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worldbankgroup-my.sharepoint.com/personal/rhayley_ifc_org/Documents/Desktop/Taxonomy files (can be deleted)/ESMS/"/>
    </mc:Choice>
  </mc:AlternateContent>
  <xr:revisionPtr revIDLastSave="8" documentId="8_{067A2808-A17F-4B4F-A4A7-3871DA38858C}" xr6:coauthVersionLast="47" xr6:coauthVersionMax="47" xr10:uidLastSave="{7A6374C1-C2C0-4B2A-9EF5-5213B17C6898}"/>
  <bookViews>
    <workbookView xWindow="9010" yWindow="5170" windowWidth="28800" windowHeight="15450" tabRatio="915" activeTab="15" xr2:uid="{4AEA1842-A57C-459B-B0BF-47862B9EC21F}"/>
  </bookViews>
  <sheets>
    <sheet name="Instructions" sheetId="1" r:id="rId1"/>
    <sheet name="Glossary" sheetId="2" r:id="rId2"/>
    <sheet name="Current Management" sheetId="5" r:id="rId3"/>
    <sheet name="1 Policy" sheetId="3" r:id="rId4"/>
    <sheet name="2 Risks" sheetId="4" r:id="rId5"/>
    <sheet name="3 Management" sheetId="6" r:id="rId6"/>
    <sheet name="4 Organization" sheetId="7" r:id="rId7"/>
    <sheet name="5 Emergency" sheetId="8" r:id="rId8"/>
    <sheet name="6 Stakeholders" sheetId="9" r:id="rId9"/>
    <sheet name="7 Grievances" sheetId="10" r:id="rId10"/>
    <sheet name="8 Reporting" sheetId="11" r:id="rId11"/>
    <sheet name="9 Monitoring" sheetId="12" r:id="rId12"/>
    <sheet name="RESULTS" sheetId="13" r:id="rId13"/>
    <sheet name="Maturity Levels" sheetId="14" r:id="rId14"/>
    <sheet name="Improvement Tips" sheetId="15" r:id="rId15"/>
    <sheet name="Improvement Plan" sheetId="16" r:id="rId16"/>
    <sheet name="Resources" sheetId="17" r:id="rId17"/>
  </sheets>
  <definedNames>
    <definedName name="_msoanchor_1">'4 Organization'!#REF!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6" l="1"/>
  <c r="D4" i="13" s="1"/>
  <c r="C5" i="16" s="1"/>
  <c r="B45" i="6"/>
  <c r="D3" i="13" s="1"/>
  <c r="B5" i="16" s="1"/>
  <c r="B129" i="4"/>
  <c r="C3" i="13" s="1"/>
  <c r="B4" i="16" s="1"/>
  <c r="B61" i="3"/>
  <c r="B3" i="13" s="1"/>
  <c r="B3" i="16" s="1"/>
  <c r="B49" i="11"/>
  <c r="I3" i="13" s="1"/>
  <c r="B10" i="16" s="1"/>
  <c r="B144" i="7"/>
  <c r="E3" i="13" s="1"/>
  <c r="B6" i="16" s="1"/>
  <c r="C51" i="12"/>
  <c r="J4" i="13" s="1"/>
  <c r="C11" i="16" s="1"/>
  <c r="B51" i="12"/>
  <c r="J3" i="13" s="1"/>
  <c r="B11" i="16" s="1"/>
  <c r="C49" i="11"/>
  <c r="I4" i="13" s="1"/>
  <c r="C10" i="16" s="1"/>
  <c r="C30" i="10"/>
  <c r="H4" i="13" s="1"/>
  <c r="C9" i="16" s="1"/>
  <c r="B30" i="10"/>
  <c r="H3" i="13" s="1"/>
  <c r="B9" i="16" s="1"/>
  <c r="C40" i="9"/>
  <c r="G4" i="13" s="1"/>
  <c r="C8" i="16" s="1"/>
  <c r="B40" i="9"/>
  <c r="G3" i="13" s="1"/>
  <c r="B8" i="16" s="1"/>
  <c r="C37" i="8"/>
  <c r="F4" i="13" s="1"/>
  <c r="C7" i="16" s="1"/>
  <c r="B37" i="8"/>
  <c r="F3" i="13" s="1"/>
  <c r="B7" i="16" s="1"/>
  <c r="C144" i="7"/>
  <c r="E4" i="13" s="1"/>
  <c r="C6" i="16" s="1"/>
  <c r="C129" i="4"/>
  <c r="C4" i="13" s="1"/>
  <c r="C4" i="16" s="1"/>
  <c r="C61" i="3"/>
  <c r="B4" i="13" s="1"/>
  <c r="C3" i="16" s="1"/>
</calcChain>
</file>

<file path=xl/sharedStrings.xml><?xml version="1.0" encoding="utf-8"?>
<sst xmlns="http://schemas.openxmlformats.org/spreadsheetml/2006/main" count="973" uniqueCount="877">
  <si>
    <r>
      <rPr>
        <b/>
        <sz val="11"/>
        <color rgb="FF000000"/>
        <rFont val="Calibri"/>
      </rPr>
      <t xml:space="preserve">Welcome to the ESMS Assessment and Improvement Guide Tool
</t>
    </r>
    <r>
      <rPr>
        <sz val="11"/>
        <color rgb="FF000000"/>
        <rFont val="Calibri"/>
      </rPr>
      <t xml:space="preserve">
An environmental and social management system (ESMS) helps your business anticipate and address issues before they become significant problems. An ESMS can provide direct business benefits, such as reducing production costs by conserving and using energy and materials more efficiently. Efficient energy use, waste reduction, and recycling can lower the costs of waste disposal, which have been rising steadily. For example, you can convert certain organic waste into fuel or energy to maximize sustainability and cost savings. An ESMS can help you build processes to benchmark your expenses against industry standards and identify potential savings in production and operations. This tool is designed to help you assess and score the maturity of your current ESMS. The assessment involves three steps: (i) You assess your company’s or project’s performance, (ii) the International Finance Corporation (IFC) assesses your performance independently, and (iii) the score is calibrated, and plans for training and improvement are developed.
A knowledgeable team of people from departments such as environment, health, and safety; operations or production; contracts and purchasing; or human resources should conduct this assessment. Ideally, the team should also include members with experience in environmental, social, health, and safety (ESHS) management systems based on OSHA 18001, ISO 45001, ISO 14001, IFC Performance Standards, or the Equator Principles. When completing the assessment, gather input from others in your company who are familiar with your ESMS.
The purpose of this ESMS assessment is to provide an accurate benchmark for your company’s capacity-building efforts. Before starting the assessment, we recommend completing the online IFC ESMS training to ensure that your company has the necessary background knowledge for a successful and accurate assessment.
This self-assessment has nine sections, one for each ESMS element as defined in IFC Performance Standard 1: Assessment and Management of Environmental and Social Risks and Impacts.
1. Policy
2. Identification of Risks and Impacts
3. Management Programs
4. Organizational Capacity and Competency
5. Emergency Preparedness and Response
6. Stakeholder Engagement
7. External Communications and Grievance Mechanisms
8. Ongoing Reporting to Affected Communities
9. Monitoring and Review </t>
    </r>
  </si>
  <si>
    <t>Each section has three to 12 questions, and each question has six response options. Select the response from the drop-down menu that most closely describes your company’s or project’s circumstances. The ESMS Assessment Tool and Improvement Guide are general and are not tailored to a specific sector, so if you do not find an exact match, choose the answer that you think is closest to your situation. Answer as candidly and objectively as possible based on your organization’s current situation. Considering how your current management systems and certifications align with the different elements of the ESMS is important during the benchmarking activity. Even if these existing systems or certifications do not focus specifically on environmental and social issues, you can adapt and integrate them into your ESMS improvement plan.
In some cases, certain questions for evaluating maturity levels might not apply to your company or project. When this occurs, skip these questions and explain why they do not apply in the column, “Observations (evidence for rating justification).” 
The score will complement the independent assessment conducted by IFC’s lead environmental and social specialist assigned to the project, ensuring alignment between the strengths and areas of opportunity identified for your company. 
Scores populate automatically in the Results tab, where a graphic representation of your aggregate scores for the nine ESMS elements will appear. When an independent assessment is conducted, the organization can compare the two sets of scores. Your score in the Results tab will not affect your company negatively, but it could lead to positive and sustainable outcomes.</t>
  </si>
  <si>
    <t xml:space="preserve">Based on your company’s or project’s sector, you should also complete a supplementary assessment to evaluate the specific risks associated with that sector (currently developed sectors include agriculture, manufacturing, food and beverage, textiles and apparel, animal production, and construction). 
As you complete the self-assessment, consider your contractors and subcontractors when answering questions, assessing your ESMS, and generating action plans.
After completing the ESMS assessment, check the Maturity Levels tab and read the level corresponding to your score. The score measures your system’s maturity. Understanding this maturity level makes it easier to identify specific steps to improve your system. The Improvement Tips tab provides suggestions for advancing to the next level.
Let’s get started. Provide the following information, and save the file as an easily recognizable document for your organization, including the current revision date (for example, Oct-15-2024).  </t>
  </si>
  <si>
    <t>Company name:</t>
  </si>
  <si>
    <t>Company ESMS team staff responsible for completing the self-assessment (add names as necessary)</t>
  </si>
  <si>
    <r>
      <t>1.</t>
    </r>
    <r>
      <rPr>
        <sz val="7"/>
        <color theme="1"/>
        <rFont val="Times New Roman"/>
        <family val="1"/>
      </rPr>
      <t xml:space="preserve">       </t>
    </r>
    <r>
      <rPr>
        <sz val="11"/>
        <color theme="1"/>
        <rFont val="Calibri"/>
        <family val="2"/>
        <scheme val="minor"/>
      </rPr>
      <t>Name:</t>
    </r>
  </si>
  <si>
    <r>
      <t>a.</t>
    </r>
    <r>
      <rPr>
        <sz val="7"/>
        <color theme="1"/>
        <rFont val="Times New Roman"/>
        <family val="1"/>
      </rPr>
      <t xml:space="preserve">       </t>
    </r>
    <r>
      <rPr>
        <sz val="11"/>
        <color theme="1"/>
        <rFont val="Calibri"/>
        <family val="2"/>
        <scheme val="minor"/>
      </rPr>
      <t>Title:</t>
    </r>
  </si>
  <si>
    <r>
      <t>b.</t>
    </r>
    <r>
      <rPr>
        <sz val="7"/>
        <color theme="1"/>
        <rFont val="Times New Roman"/>
        <family val="1"/>
      </rPr>
      <t xml:space="preserve">      </t>
    </r>
    <r>
      <rPr>
        <sz val="11"/>
        <color theme="1"/>
        <rFont val="Calibri"/>
        <family val="2"/>
        <scheme val="minor"/>
      </rPr>
      <t>Area of responsibility:</t>
    </r>
  </si>
  <si>
    <r>
      <t>c.</t>
    </r>
    <r>
      <rPr>
        <sz val="7"/>
        <color theme="1"/>
        <rFont val="Times New Roman"/>
        <family val="1"/>
      </rPr>
      <t xml:space="preserve">       </t>
    </r>
    <r>
      <rPr>
        <sz val="11"/>
        <color theme="1"/>
        <rFont val="Calibri"/>
        <family val="2"/>
        <scheme val="minor"/>
      </rPr>
      <t>Telephone number:</t>
    </r>
  </si>
  <si>
    <r>
      <t>d.</t>
    </r>
    <r>
      <rPr>
        <sz val="7"/>
        <color theme="1"/>
        <rFont val="Times New Roman"/>
        <family val="1"/>
      </rPr>
      <t xml:space="preserve">      </t>
    </r>
    <r>
      <rPr>
        <sz val="11"/>
        <color theme="1"/>
        <rFont val="Calibri"/>
        <family val="2"/>
        <scheme val="minor"/>
      </rPr>
      <t>Email address:</t>
    </r>
  </si>
  <si>
    <r>
      <t>2.</t>
    </r>
    <r>
      <rPr>
        <sz val="7"/>
        <color theme="1"/>
        <rFont val="Times New Roman"/>
        <family val="1"/>
      </rPr>
      <t xml:space="preserve">       </t>
    </r>
    <r>
      <rPr>
        <sz val="11"/>
        <color theme="1"/>
        <rFont val="Calibri"/>
        <family val="2"/>
        <scheme val="minor"/>
      </rPr>
      <t>Name:</t>
    </r>
  </si>
  <si>
    <r>
      <t>3.</t>
    </r>
    <r>
      <rPr>
        <sz val="7"/>
        <color theme="1"/>
        <rFont val="Times New Roman"/>
        <family val="1"/>
      </rPr>
      <t xml:space="preserve">       </t>
    </r>
    <r>
      <rPr>
        <sz val="11"/>
        <color theme="1"/>
        <rFont val="Calibri"/>
        <family val="2"/>
        <scheme val="minor"/>
      </rPr>
      <t>Name:</t>
    </r>
  </si>
  <si>
    <r>
      <t>4.</t>
    </r>
    <r>
      <rPr>
        <sz val="7"/>
        <color theme="1"/>
        <rFont val="Times New Roman"/>
        <family val="1"/>
      </rPr>
      <t xml:space="preserve">       </t>
    </r>
    <r>
      <rPr>
        <sz val="11"/>
        <color theme="1"/>
        <rFont val="Calibri"/>
        <family val="2"/>
        <scheme val="minor"/>
      </rPr>
      <t>Name:</t>
    </r>
  </si>
  <si>
    <t xml:space="preserve">Independent assessor (if applicable): </t>
  </si>
  <si>
    <t>Independent assessor from IFC responsible of reviewing the company (add names as necessary)</t>
  </si>
  <si>
    <t>Term</t>
  </si>
  <si>
    <t>Definition</t>
  </si>
  <si>
    <t>Action plan</t>
  </si>
  <si>
    <t>Includes required actions to improve a company’s or project’s environmental and social performance</t>
  </si>
  <si>
    <t>Affected communities</t>
  </si>
  <si>
    <t>A group of people subject to identified risks and adverse impacts from a company or project</t>
  </si>
  <si>
    <t>Air quality</t>
  </si>
  <si>
    <t>The cleanliness or pollution level of the air; pollutant parameters include but are not limited to sulfur dioxide, nitrogen dioxide, particulate matter, and ozone</t>
  </si>
  <si>
    <t>Area of influence (applies to projects only)</t>
  </si>
  <si>
    <t>The local communities, environment, and resources likely to be affected by a project’s direct and indirect activities, practices, and facilities</t>
  </si>
  <si>
    <t>Biodiversity conservation and sustainable management of living natural resources</t>
  </si>
  <si>
    <t>Refers to efforts aimed at preserving the variety of life forms (biodiversity) and ensuring that natural resources such as plants, animals, and ecosystems are used in ways that maintain their health and viability over the long term. Efforts involve protecting species from extinction, maintaining natural habitats, and managing resources so they can continue to provide benefits to humans and the environment without being depleted or degraded</t>
  </si>
  <si>
    <t>Change leadership</t>
  </si>
  <si>
    <t>The ability to motivate, inspire, and guide employees through the process of change, focusing on engaging employees and stakeholders, building their trust and obtaining buy-in, and empowering them to support the changes</t>
  </si>
  <si>
    <t>Change management</t>
  </si>
  <si>
    <t>The process of planning, implementing, and monitoring changes to an organization, using a variety of tools, and helping people adapt to the changes</t>
  </si>
  <si>
    <t>Child labor</t>
  </si>
  <si>
    <t>Employing children in any way that exploits them for profit; poses a hazard to them; interferes with their education; or harms their health, well-being, or development (physical, mental, spiritual, moral, or social)</t>
  </si>
  <si>
    <t>Climate change</t>
  </si>
  <si>
    <t>Long- or short-term shifts in climate patterns</t>
  </si>
  <si>
    <t>Community health, safety, and security</t>
  </si>
  <si>
    <t xml:space="preserve">Business activities and infrastructure projects can expose local communities to increased risks and adverse impacts related to worksite accidents, hazardous materials, spread of diseases, or interactions with private security personnel </t>
  </si>
  <si>
    <t>Contaminated land</t>
  </si>
  <si>
    <t>Land that has been compromised by anthropogenic releases of hazardous materials, wastes, or oil, including naturally occurring substances.</t>
  </si>
  <si>
    <t>Contextual risk</t>
  </si>
  <si>
    <t>Risks in the external environment (at a country, sector, or subnational level) that the operation does not control but that could have a negative impact on the ability to meet IFC’s environmental and social requirements</t>
  </si>
  <si>
    <t>Contract workers</t>
  </si>
  <si>
    <t>Workers engaged through third parties who are performing work or providing services related directly to the company’s or project’s core business processes for an extended period</t>
  </si>
  <si>
    <t>Critical habitat</t>
  </si>
  <si>
    <t>Areas with high biodiversity value, including (i) habitat of significant importance to critically endangered or endangered species, (ii) habitat of significant importance to endemic or restricted-range species, (iii) habitat supporting globally significant concentrations of migratory species or congregative species, (iv) highly threatened or unique ecosystems; or (v) areas associated with key evolutionary processes</t>
  </si>
  <si>
    <t>Cultural heritage</t>
  </si>
  <si>
    <t xml:space="preserve">Encompasses properties and sites of archaeological, historical, cultural, artistic, and religious significance; also refers to unique environmental features and cultural knowledge, and intangible forms of culture embodying traditional lifestyles that should be preserved for current and future generations </t>
  </si>
  <si>
    <t>Cultural heritage asset</t>
  </si>
  <si>
    <t>Tangible moveable or immovable objects, property, sites, structures, or groups of structures having archaeological (prehistoric), paleontological, historical, cultural, artistic, and religious values</t>
  </si>
  <si>
    <t>Cumulative impacts</t>
  </si>
  <si>
    <t>Incremental impacts from an operation when added to other current or planned projects or business activities</t>
  </si>
  <si>
    <t>Discrimination</t>
  </si>
  <si>
    <t>The unequal treatment of different categories of people based on ethnicity, age, nationality, gender, disability, religion, or other characteristics</t>
  </si>
  <si>
    <t>Ecologically sensitive site</t>
  </si>
  <si>
    <t xml:space="preserve">Areas with species or ecosystems that are at risk of significant decline or extinction because of various environmental factors, such as habitat loss, climate change, pollution, invasive species, or overexploitation; vulnerable elements of biodiversity that are in a precarious state and require special attention and conservation efforts to protect and sustain their populations or habitats </t>
  </si>
  <si>
    <t>Ecosystem services</t>
  </si>
  <si>
    <t>Benefits that people and businesses obtain from ecosystems (provisioning, regulating, cultural, and supporting services)</t>
  </si>
  <si>
    <t>Energy conservation</t>
  </si>
  <si>
    <t>The effort to reduce wasteful energy consumption</t>
  </si>
  <si>
    <t>Environmental and social management system</t>
  </si>
  <si>
    <t>A dynamic, structured, and continuous process that entails a methodological approach to managing environmental and social risks and impacts, initiated and supported by management and involving engagement with the client, its workers, local communities, and other stakeholders (where appropriate)</t>
  </si>
  <si>
    <t>Eutrophication</t>
  </si>
  <si>
    <t>The accumulation of nutrients and minerals in a water body</t>
  </si>
  <si>
    <t>Forced labor, modern slavery, and human trafficking</t>
  </si>
  <si>
    <t>Work or service extracted from any person under the threat of a penalty and for which the person has not offered themself voluntarily</t>
  </si>
  <si>
    <t>Free, prior, and informed consent</t>
  </si>
  <si>
    <t>A specific right of Indigenous Peoples to consent to or withhold consent from an operation that could affect them or their territories</t>
  </si>
  <si>
    <t>Gender-based violence and harassment</t>
  </si>
  <si>
    <t>A harmful act perpetrated against the will of a person based on gender norms and unequal power relationships</t>
  </si>
  <si>
    <t>Global Reporting Initiative (GRI)</t>
  </si>
  <si>
    <t>An international independent standards organization that helps businesses, governments, and other organizations understand and communicate their impacts on issues such as climate change, human rights, and corruption </t>
  </si>
  <si>
    <t>Good-faith negotiations</t>
  </si>
  <si>
    <t>A process of negotiating with integrity and earnestness, aiming for solutions acceptable to all parties, regardless of whether a final agreement is achieved.</t>
  </si>
  <si>
    <t>Good international industry practice</t>
  </si>
  <si>
    <t>Standards, practices, and methodologies expected from skilled and experienced companies engaging in a type of work</t>
  </si>
  <si>
    <t>Greenhouse gas emissions </t>
  </si>
  <si>
    <t>The atmospheric gases responsible for causing global warming and climate change, defined by the United Nations Framework Convention on Climate Change as carbon dioxide, methane, and nitrous oxide, and the less prevalent gases hydrofluorocarbons, perfluorocarbons, and sulfur hexafluoride</t>
  </si>
  <si>
    <t>Grievance mechanism</t>
  </si>
  <si>
    <t>A process for employees or people affected by a company’s or project’s operations to communicate concerns or make formal complaints, whether openly, confidentially, or anonymously.</t>
  </si>
  <si>
    <t>Habitat fragmentation</t>
  </si>
  <si>
    <t>Destruction and degradation of natural ecosystems that leads to discontinuities in a species’ preferred environment</t>
  </si>
  <si>
    <t>Hazardous materials and substances</t>
  </si>
  <si>
    <t>Raw resources or produced materials that pose a substantial or potential threat to public health or the environment; hazardous substances are defined by international conventions or local legislation.</t>
  </si>
  <si>
    <t>Hazardous Work/Labor</t>
  </si>
  <si>
    <t>Work that exposes a person to dangerous substances, agents processes, temperature, noise levels, or vibrations that can cause short- or long-term damage to the person’s health</t>
  </si>
  <si>
    <t>Human trafficking</t>
  </si>
  <si>
    <t>The trade of persons for forced labor, sexual slavery, or commercial sexual exploitation</t>
  </si>
  <si>
    <t>ILO Conventions</t>
  </si>
  <si>
    <t>ILO Conventions (and Protocols) are legally binding international treaties that countries can ratify (for example, ILO Convention 29 on Forced Labor, ILO Convention 87 on Freedom of Association and Protection of the Right to Organize).</t>
  </si>
  <si>
    <t>Indigenous Peoples</t>
  </si>
  <si>
    <t xml:space="preserve">Social groups with identities distinct from mainstream groups in national societies; often among the most marginalized and vulnerable segments of the population; can be particularly vulnerable to the adverse impacts of business and project development, including risk of impoverishment and loss of identity, culture, and natural resource–based livelihoods </t>
  </si>
  <si>
    <t>Industry-based certifications</t>
  </si>
  <si>
    <t>Tangible evidence that a business has obtained certain skills or competency by completing an assessment or obtaining a license recognized by an industry third-party or governing board</t>
  </si>
  <si>
    <t>Informed consultation and participation</t>
  </si>
  <si>
    <t>Consultation that occurs freely and voluntarily, without any external manipulation, interference, or coercion and without intimidation</t>
  </si>
  <si>
    <t>Involuntary resettlement</t>
  </si>
  <si>
    <t>Nonconsensual physical relocation or loss of home because of land acquisition</t>
  </si>
  <si>
    <t>Key performance indicator</t>
  </si>
  <si>
    <t>A quantifiable measure of performance over time for a specific objective</t>
  </si>
  <si>
    <t>Labor and working conditions</t>
  </si>
  <si>
    <t>The environment, terms, and circumstances under which employees perform their work, including aspects such as wages, working hours, workplace safety, job security, and employer treatment of employees.</t>
  </si>
  <si>
    <t>Labor union (trade union, workers’ organization)</t>
  </si>
  <si>
    <t>An organization of workers for the purpose of furthering and defending its members’ interests regarding working conditions and terms of employment</t>
  </si>
  <si>
    <t>Land acquisition</t>
  </si>
  <si>
    <t>Outright purchases of property and acquisition of access rights, such as easements or rights of way</t>
  </si>
  <si>
    <t>Migrant workers</t>
  </si>
  <si>
    <t>Workers who migrated from one country to another or from one area of a country to another for employment</t>
  </si>
  <si>
    <t>Modified habitat</t>
  </si>
  <si>
    <t>A natural environment that has been transformed or altered by non-native species or human activity (such as urbanization, pollution, or deforestation) that changes the area’s primary ecological functions and species composition substantially</t>
  </si>
  <si>
    <t>Monitoring plan</t>
  </si>
  <si>
    <t>Procedures established to monitor and measure the effectiveness of management plans and their compliance with any related legal or contractual obligations and regulatory requirements</t>
  </si>
  <si>
    <t>Natural habitat</t>
  </si>
  <si>
    <t>Areas that contain healthy groups of mostly native plant or animal species, or where human activity has not altered the area’s natural ecological functions and species significantly</t>
  </si>
  <si>
    <t>Noise</t>
  </si>
  <si>
    <t>Sound resulting from company operations or project-related activities that have an impact on an entity, group, or community, including workers, wildlife, and premises occupied by persons</t>
  </si>
  <si>
    <t>Operation</t>
  </si>
  <si>
    <t>Activities of a company or project</t>
  </si>
  <si>
    <t>Occupational Safety and Health Administration (OSHA) standards</t>
  </si>
  <si>
    <t>Rules that describe the methods employers must use to protect their employees from hazards </t>
  </si>
  <si>
    <t>Personal protective equipment</t>
  </si>
  <si>
    <t xml:space="preserve">Equipment and clothing (such as helmets, gloves, face masks, hazardous materials suits, and reflective vests) issued to workers to protect them against workplace hazards and unplanned events hazardous </t>
  </si>
  <si>
    <t>Pesticides</t>
  </si>
  <si>
    <t>Substances or chemicals used to kill and control animal pests such as mosquitos </t>
  </si>
  <si>
    <t>Policy</t>
  </si>
  <si>
    <t>A company’s or project’s agreed-upon principles and commitments that will influence decision-making and drive performance</t>
  </si>
  <si>
    <t>Process mapping</t>
  </si>
  <si>
    <t>Outlines the steps in operational processes to identify potential environmental and social risks associated with the process; should involve individuals responsible for the different steps in the process to ensure that key risks are identified </t>
  </si>
  <si>
    <t>Procurement policy</t>
  </si>
  <si>
    <t>Guidelines that establish standards of practice and procedures for purchasing goods and services</t>
  </si>
  <si>
    <t>Public consultation and disclosure</t>
  </si>
  <si>
    <t>The process of providing local communities and stakeholders with information on a company or project and facilitating discussion to answer questions and address concerns</t>
  </si>
  <si>
    <t>Raw material</t>
  </si>
  <si>
    <t>A plant-based, animal-based, or mining-based material used as an input to produce goods and services</t>
  </si>
  <si>
    <t>Receptor (environmental and social)</t>
  </si>
  <si>
    <t>An entity, group, or community that can be affected by a project’s environmental and social impacts</t>
  </si>
  <si>
    <t>Resource efficiency and pollution prevention</t>
  </si>
  <si>
    <t>Adopting practical and cost-effective measures to improve the efficiency of energy, water, and other resource usage; and to avoid, minimize, or reduce the adverse impacts of pollution on human health and the environment.</t>
  </si>
  <si>
    <t xml:space="preserve">Risk identification diagramming </t>
  </si>
  <si>
    <t>A tool to help identify risks in a company; a diagram that should include all the areas where production activities and various business operations take place and illustrate how they connect to each other</t>
  </si>
  <si>
    <t>Root cause</t>
  </si>
  <si>
    <t>The underlying reason for an accident, incident or nonconformance with required procedures; often caused by deficiencies in a management system, such as inadequate procedures or improper training</t>
  </si>
  <si>
    <t>Security of tenure</t>
  </si>
  <si>
    <t>The right of individuals or groups to occupy and use land or property without the risk of sudden or arbitrary eviction; guarantees legal protection against forced eviction, harassment, and other threats</t>
  </si>
  <si>
    <t>Sexual exploitation, abuse, and harassment</t>
  </si>
  <si>
    <t>Misusing a position of vulnerability, power, or trust for sexual purposes, whether successful or attempted, including gaining financial, social, or political benefits from exploiting another person sexually.</t>
  </si>
  <si>
    <t>Social impacts</t>
  </si>
  <si>
    <t>Actions that have consequences on workers, stakeholders, local communities, Indigenous Peoples, and cultural heritage resources</t>
  </si>
  <si>
    <t>Solid waste</t>
  </si>
  <si>
    <t>Any solid material discarded by disposal, recycling, burning, or incineration; generally includes garbage (domestic trash, demolition materials, scrap metal, and empty containers)</t>
  </si>
  <si>
    <t>Stakeholder engagement</t>
  </si>
  <si>
    <t>An ongoing process that is the basis for building strong, constructive, and responsive relationships that are essential for the successful management of environmental and social impacts (stakeholder analysis and planning, disclosure and dissemination of information, consultation and participation, grievance mechanism, ongoing reporting)</t>
  </si>
  <si>
    <t>Supply chain</t>
  </si>
  <si>
    <t>Materials, components, goods, or products for use in ongoing operations (goods, for example, might include suppliers of raw material and suppliers of pieces or components for assembly and production)</t>
  </si>
  <si>
    <t>Temporary (seasonal) workers</t>
  </si>
  <si>
    <t>Workers or contractors a company or project employs for a short duration</t>
  </si>
  <si>
    <t>Threatened and endangered species</t>
  </si>
  <si>
    <t>Plants and animals that have become more rare over time or are considered rare.</t>
  </si>
  <si>
    <t>Traditional land use and ownership</t>
  </si>
  <si>
    <t>Land owned by indigenous communities and administered according to their customs</t>
  </si>
  <si>
    <t>Waste management</t>
  </si>
  <si>
    <t>The generation, storage, and handling of waste (solid, liquid, or contained gaseous material), including collection, transportation, treatment, and disposal</t>
  </si>
  <si>
    <t>Wastewater</t>
  </si>
  <si>
    <t>Used raw water that undergoes treatment before being  discharged back into the environment; results from utility operations, stormwater, industrial discharges, process water, and sanitary sewage</t>
  </si>
  <si>
    <t>Water conservation</t>
  </si>
  <si>
    <t>Using water efficiently to reduce unnecessary consumption and preserve resources for the future.</t>
  </si>
  <si>
    <t>Workers’ accommodation</t>
  </si>
  <si>
    <t>Housing for workers, including temporary exploration camps, construction camps, and permanent dormitories</t>
  </si>
  <si>
    <t>Workforce reduction (also called “retrenchment”)</t>
  </si>
  <si>
    <t>Job loss resulting from the closure of the workplace, reduction in staffing, downsizing of operations, or workforce restructuring</t>
  </si>
  <si>
    <t xml:space="preserve">Instructions: Use this space to list all your current management system policies and procedures, even those that do not address environmental and social issues directly, including but not limited to (i) legal, financial, and engineering risk identification; (ii) talent acquisition, information technology, legal, financial, and logistics process flow diagrams; (iii) business development and management procedures; (iv) operation and maintenance processes, plans, and programs; and, (v) engineering and design feasibility studies.
List all industry-based certifications and licenses, and provide a detailed list of all the documentation requirements necessary for obtaining and maintaining the certifications and licenses.
Reviewing and understanding your current management systems is essential. These systems can be adapted to include environmental, social, and health and safety aspects, and then integrated into your ESMS. This approach allows you to build on existing strategies and documentation rather than starting from scratch.
When developing your ESMS, remember the commitments you made to obtain any industry certifications or licenses. You should incorporate these commitments into new or updated policies, plans, and procedures. Industry certifications and licenses demonstrate that your product or service meets client and customer expectations and complies with legal and contractual requirements.
</t>
  </si>
  <si>
    <t>Management system document</t>
  </si>
  <si>
    <t>Was this document developed to obtain an industry-based certification or license? (Yes or no)</t>
  </si>
  <si>
    <t>Provide details on the industry-based certification or license or mark n.a. for "not applicable"</t>
  </si>
  <si>
    <t>How does your current management system document or certification or license align with each ESMS element? (or mark n.a.)</t>
  </si>
  <si>
    <t>Identification of risk and impacts</t>
  </si>
  <si>
    <t>Management programs</t>
  </si>
  <si>
    <t>Organizational capacity and competency</t>
  </si>
  <si>
    <t>Emergency preparedness and response</t>
  </si>
  <si>
    <t>External communications and grievance mechanisms</t>
  </si>
  <si>
    <t>Ongoing reporting to affected communities</t>
  </si>
  <si>
    <t>Monitoring and review</t>
  </si>
  <si>
    <t>Ex.</t>
  </si>
  <si>
    <r>
      <rPr>
        <b/>
        <sz val="11"/>
        <color rgb="FF000000"/>
        <rFont val="Calibri"/>
        <family val="2"/>
        <scheme val="minor"/>
      </rPr>
      <t>Instructions:</t>
    </r>
    <r>
      <rPr>
        <sz val="11"/>
        <color rgb="FF000000"/>
        <rFont val="Calibri"/>
        <family val="2"/>
        <scheme val="minor"/>
      </rPr>
      <t xml:space="preserve"> This section has seven questions, and each question has six response options. Select the response from the drop-down menu that describes the circumstances at your company or on your project most closely. The Environmental and Social Management System (ESMS) Assessment Tool and Improvement Guide are general and are not tailored to a specific sector, so if you do not find an exact match, choose the answer that you think is closest to your situation. Answer as candidly and objectively as possible based on your organization's current situation. In some cases, certain questions for evaluating maturity levels might not apply to your company or project. When this occurs, skip these questions and explain why they do not apply in the column, “Observations (evidence for rating justification).”
Make sure to fill out the "Current Management" tab to identify the company's or project's current management systems, policies, and procedures, which can include any policies and procedures unrelated to environmental and social issues. These systems might have been developed to obtain industry-based certifications or licenses.</t>
    </r>
  </si>
  <si>
    <t>1. Policy</t>
  </si>
  <si>
    <t>Company self-assessment</t>
  </si>
  <si>
    <t>Independent assessment</t>
  </si>
  <si>
    <t>Observations (evidence for rating justification)</t>
  </si>
  <si>
    <t>Policies are the foundation of your ESMS. They establish the expectations for your employees, contractors, and suppliers and are a public declaration of your company’s values and principles that guide your business conduct.</t>
  </si>
  <si>
    <r>
      <t>1. The following best describes our policy on</t>
    </r>
    <r>
      <rPr>
        <b/>
        <u/>
        <sz val="11"/>
        <color rgb="FF000000"/>
        <rFont val="Calibri"/>
        <family val="2"/>
        <scheme val="minor"/>
      </rPr>
      <t xml:space="preserve"> environmental and social</t>
    </r>
    <r>
      <rPr>
        <b/>
        <sz val="11"/>
        <color rgb="FF000000"/>
        <rFont val="Calibri"/>
        <family val="2"/>
        <scheme val="minor"/>
      </rPr>
      <t xml:space="preserve"> objectives and principles:</t>
    </r>
  </si>
  <si>
    <t>We do not have any policies regarding our environmental and social objectives and principles. (= 0)</t>
  </si>
  <si>
    <t>We are in the process of developing policies regarding our environmental and social objectives and principles. (=  1)</t>
  </si>
  <si>
    <t>We have policies regarding environmental and social issues that are most common in our industry and region. (= 2)</t>
  </si>
  <si>
    <r>
      <t>We have policies that align with the environmental and social code of conduct and standards of our customers or lenders</t>
    </r>
    <r>
      <rPr>
        <i/>
        <sz val="11"/>
        <color rgb="FF000000"/>
        <rFont val="Calibri"/>
        <family val="2"/>
        <scheme val="minor"/>
      </rPr>
      <t>.</t>
    </r>
    <r>
      <rPr>
        <sz val="11"/>
        <color rgb="FF000000"/>
        <rFont val="Calibri"/>
        <family val="2"/>
        <scheme val="minor"/>
      </rPr>
      <t>( =3)</t>
    </r>
  </si>
  <si>
    <t>We have policies that align with our customers' or lenders' environmental and social code of conduct and industry-based certifications or licenses (or both), including a management system requirement. Our environmental and social (E&amp;S) policies also address prohibited or excluded investment activities aligning with the International Finance Corporation (IFC) Exclusion List. (= 4)</t>
  </si>
  <si>
    <t>We have policies that align with the environmental and social code of conduct and standards of our customers or lenders, as well as industry-based certifications and/or licenses including a management system requirement. Our E&amp;S policies also address prohibited or excluded investment activities aligning with the IFC Exclusion List, as well as include the consideration of short-term and long-term effects of climate change on the E&amp;S risks and impacts of our operations. We have a documented process to periodically review and revise our policies. (=5)</t>
  </si>
  <si>
    <r>
      <t xml:space="preserve">2. The following best describes our policy on </t>
    </r>
    <r>
      <rPr>
        <b/>
        <u/>
        <sz val="11"/>
        <color rgb="FF000000"/>
        <rFont val="Calibri"/>
        <family val="2"/>
        <scheme val="minor"/>
      </rPr>
      <t>occupational health and safety:</t>
    </r>
  </si>
  <si>
    <t>We do not have any policies regarding our occupational health and safety (OHS) objectives and principles. (= 0)</t>
  </si>
  <si>
    <t>We are in the process of developing policies regarding our OHS objectives and principles. (= 1)</t>
  </si>
  <si>
    <t>We have policies regarding OHS issues that are most common in our industry and region. (= 2)</t>
  </si>
  <si>
    <t>We have policies that align with the OHS requirements of the International Labour Organization (ILO); Occupational Safety and Health Administration (OSHA) standards; or national occupational, health, and safety (OHS) legislation. (= 3)</t>
  </si>
  <si>
    <t>We have policies that align with the OHS requirements of ILO, OSHA standards, or national OHS legislation, as well as industry-based certifications/licenses, including requirements of a relevant international OHS management system standard. The policies are also communicated throughout the organization. (=4)</t>
  </si>
  <si>
    <t>We have policies that align with the ILO's OHS requirements, OSHA standards, or national OHS legislation and industry-based certifications or licenses, including requirements of a relevant international OHS management system standard. We also communicate the policies throughout the organization. We have an established process for reviewing and updating our policies regularly and are committed to consulting with employees and involving them in this process. (= 5)</t>
  </si>
  <si>
    <r>
      <t xml:space="preserve">3. The following best describes our policy on </t>
    </r>
    <r>
      <rPr>
        <b/>
        <u/>
        <sz val="11"/>
        <color rgb="FF000000"/>
        <rFont val="Calibri"/>
        <family val="2"/>
        <scheme val="minor"/>
      </rPr>
      <t>labor and working conditions:</t>
    </r>
  </si>
  <si>
    <t>We do not have any policies regarding our labor and working conditions objectives and principles. (= 0)</t>
  </si>
  <si>
    <t>We are in the process of developing policies regarding our labor and working conditions objectives and principles. (= 1)</t>
  </si>
  <si>
    <t>We have policies regarding labor and working conditions issues that are regulated by national labor law. (= 2)</t>
  </si>
  <si>
    <t>We have policies that align with the requirements of the ILO Conventions on labor and working conditions. (= 3)</t>
  </si>
  <si>
    <t>We have policies that align with the requirements of the ILO Conventions on labor and working conditions, along with industry-based certifications or licenses, including a management system requirement. (= 4)</t>
  </si>
  <si>
    <t>We have policies that align with the requirements of the ILO Conventions on labor and working conditions, along with industry based-certifications or licenses, including a management system requirement. We have a documented process to review and revise our policies periodically. (= 5)</t>
  </si>
  <si>
    <r>
      <t xml:space="preserve">4. The following best describes our policy on </t>
    </r>
    <r>
      <rPr>
        <b/>
        <u/>
        <sz val="11"/>
        <color rgb="FF000000"/>
        <rFont val="Calibri"/>
        <family val="2"/>
        <scheme val="minor"/>
      </rPr>
      <t>community health, safety, and security:</t>
    </r>
  </si>
  <si>
    <t>We do not have any policies regarding community health, safety, and security objectives and principles. (= 0)</t>
  </si>
  <si>
    <t>We are in the process of developing policies regarding community health, safety, and security objectives and principles. (= 1)</t>
  </si>
  <si>
    <t>We have policies regarding community health, safety, and security issues that are most common in our industry and region. (= 2)</t>
  </si>
  <si>
    <t>We have policies that align with the code of conduct and standards of our customers or lenders. (= 3)</t>
  </si>
  <si>
    <t>We have policies that align with the code of conduct and standards of our customers or lenders, along with industry-based certifications or licenses, including a management system requirement. Our E&amp;S policies also address prohibited or excluded investment activities aligning with the IFC Exclusion List. (= 4)</t>
  </si>
  <si>
    <t>We have policies that align with the code of conduct and standards of our customers or lenders, along with industry based certifications or licenses, including a management system requirement. Our E&amp;S policies also address prohibited or excluded investment activities aligning with the IFC Exclusion List. We also communicate the policies throughout the organization. We have an established process for reviewing and updating our policies regularly and are committed to consulting with employees and involving them in this process. (= 5)</t>
  </si>
  <si>
    <r>
      <t xml:space="preserve">5. We </t>
    </r>
    <r>
      <rPr>
        <b/>
        <u/>
        <sz val="11"/>
        <color rgb="FF000000"/>
        <rFont val="Calibri"/>
        <family val="2"/>
        <scheme val="minor"/>
      </rPr>
      <t>review and revise</t>
    </r>
    <r>
      <rPr>
        <b/>
        <sz val="11"/>
        <color rgb="FF000000"/>
        <rFont val="Calibri"/>
        <family val="2"/>
        <scheme val="minor"/>
      </rPr>
      <t xml:space="preserve"> our environmental and social policies as follows:</t>
    </r>
  </si>
  <si>
    <t>We do not review our policies. (= 0)</t>
  </si>
  <si>
    <t>We revise our policies in response to external requests. (= 1)</t>
  </si>
  <si>
    <t>We revise our policies when we become aware of changes in local regulations. (= 2)</t>
  </si>
  <si>
    <t>We have a procedure to review and revise our policies periodically based on any changes in regulations or customer or lender requirements. (= 3)</t>
  </si>
  <si>
    <t>We review and revise our policies periodically based on any changes in regulations or customer or lender requirements, and the results of monitoring and review of our performance. (= 4)</t>
  </si>
  <si>
    <t>We review and revise our policies periodically based on any changes in regulations or customer or lender requirements, and the results of monitoring and review of our performance. We involve our workers, contractors, subcontractors, and external stakeholders in the process. (= 5)</t>
  </si>
  <si>
    <r>
      <t xml:space="preserve">6. The following best describes how we </t>
    </r>
    <r>
      <rPr>
        <b/>
        <u/>
        <sz val="11"/>
        <color rgb="FF000000"/>
        <rFont val="Calibri"/>
        <family val="2"/>
        <scheme val="minor"/>
      </rPr>
      <t>communicate</t>
    </r>
    <r>
      <rPr>
        <b/>
        <sz val="11"/>
        <color rgb="FF000000"/>
        <rFont val="Calibri"/>
        <family val="2"/>
        <scheme val="minor"/>
      </rPr>
      <t xml:space="preserve"> our environmental and social policies:</t>
    </r>
  </si>
  <si>
    <t>We do not have a way to communicate environmental and social policies. (= 0)</t>
  </si>
  <si>
    <t>We communicate environmental and social policies verbally in our workplace. (= 1)</t>
  </si>
  <si>
    <t>Our environmental and social policies are posted prominently in our facility and on the company's website. We also mention them during the initial orientation for new employees. (= 2)</t>
  </si>
  <si>
    <t>We distribute, publish, and explain our environmental and social policies to all employees, including contract, subcontract, and seasonal workers. (= 3)</t>
  </si>
  <si>
    <t>We communicate our environmental and social policies in all relevant languages for all employees, including contract/subcontract and seasonal workers. We check to make sure that everyone understands. (= 4)</t>
  </si>
  <si>
    <t>We communicate our environmental and social policies to all employees in all relevant languages, including contract, subcontract, and seasonal workers and external stakeholders. We engage proactively to make sure that everyone understands. (= 5)</t>
  </si>
  <si>
    <r>
      <t xml:space="preserve">7. Based on actions by our senior management and board of directors, the following statement best reflects their </t>
    </r>
    <r>
      <rPr>
        <b/>
        <u/>
        <sz val="11"/>
        <color rgb="FF000000"/>
        <rFont val="Calibri"/>
        <family val="2"/>
        <scheme val="minor"/>
      </rPr>
      <t>level of commitment</t>
    </r>
    <r>
      <rPr>
        <b/>
        <sz val="11"/>
        <color rgb="FF000000"/>
        <rFont val="Calibri"/>
        <family val="2"/>
        <scheme val="minor"/>
      </rPr>
      <t xml:space="preserve"> to our environmental and social policies:</t>
    </r>
  </si>
  <si>
    <t>Senior management and the board of directors have no awareness or involvement. (= 0)</t>
  </si>
  <si>
    <t>Senior management or the board of directors (or both) have delegated this activity and have limited involvement. (= 1)</t>
  </si>
  <si>
    <t>Senior management communicates with lenders and customers about their requirements and then instructs the relevant employees to address the issue. (= 2)</t>
  </si>
  <si>
    <t>Senior management communicates our environmental and social policy commitment to all levels of the company and in a public statement. (= 3)</t>
  </si>
  <si>
    <t>Senior management and the board of directors make a clear statement of commitment to all levels of the company and provide approval and the resources needed to implement the policies. (= 4)</t>
  </si>
  <si>
    <t>Senior management and the board of directors participate in the formal review and revision of our environmental and social policies. They provide approval and the resources needed for continuous improvement. They communicate their commitment both internally and externally. (= 5)</t>
  </si>
  <si>
    <t xml:space="preserve"> </t>
  </si>
  <si>
    <t>1. Policy: score</t>
  </si>
  <si>
    <t>1. Policy: prioritization</t>
  </si>
  <si>
    <t>1. Develop a policy statement that clearly states your company's commitment to managing E&amp;S risks and impacts.</t>
  </si>
  <si>
    <t>2. Maintain a fully integrated set of E&amp;S policies, procedures, and records that are maintained centrally and reviewed routinely.</t>
  </si>
  <si>
    <t>3. Communicate the importance of E&amp;S issues routinely by making them a regular part of high-level board and management discussions and messages to employees.</t>
  </si>
  <si>
    <r>
      <rPr>
        <b/>
        <sz val="11"/>
        <color rgb="FF000000"/>
        <rFont val="Calibri"/>
        <family val="2"/>
      </rPr>
      <t>Instructions:</t>
    </r>
    <r>
      <rPr>
        <sz val="11"/>
        <color rgb="FF000000"/>
        <rFont val="Calibri"/>
        <family val="2"/>
      </rPr>
      <t xml:space="preserve"> This section has nine questions, and each question has six response options. Select the response from the drop-down menu that most closely describes your company's or project's circumstances. The Environmental and Social Management System (ESMS) Assessment Tool and Improvement Guide are general and are not tailored to a specific sector, so if you do not find an exact match, choose the answer that you think is closest to your situation. Answer as candidly and objectively as possible based on your organization's current situation. In some cases, certain questions for evaluating maturity levels might not apply to your company or project. When this occurs, skip these questions and explain why they do not apply in the column, “Observations (evidence for rating justification).” The Independent Assessor from International Finance Corporation (IFC) will review this response when conducting their assessment.
After completing this tab and identifying the activities and risks involved, refer to the Master Risk Management Tool to assess other risk factors and complete steps 1 through 4 of the process mapping exercise included in the ESMS General Toolkit. The objective of Master Risk Management Tool is to provide examples of typical risks that can occur in your operations and help you think about other risks that are specific to your operation.</t>
    </r>
  </si>
  <si>
    <t>2. Identification of risks and impacts</t>
  </si>
  <si>
    <t xml:space="preserve">Risk identification and assessment is an ongoing process. As situations change over time, you should reassess risks regularly. You can also scale your program to your company's size and complexity, but be aware that small companies can have the same risks and potentially severe environmental and social (E&amp;S) impacts as large companies. </t>
  </si>
  <si>
    <r>
      <t xml:space="preserve">1. Our risk assessment considers the following factors in our operations (including those involving contractors and suppliers) that could result in potential </t>
    </r>
    <r>
      <rPr>
        <b/>
        <u/>
        <sz val="11"/>
        <color rgb="FF000000"/>
        <rFont val="Calibri"/>
        <family val="2"/>
        <scheme val="minor"/>
      </rPr>
      <t xml:space="preserve">environmental </t>
    </r>
    <r>
      <rPr>
        <b/>
        <sz val="11"/>
        <color rgb="FF000000"/>
        <rFont val="Calibri"/>
        <family val="2"/>
        <scheme val="minor"/>
      </rPr>
      <t>impacts:</t>
    </r>
  </si>
  <si>
    <t>1. Raw materials consumption</t>
  </si>
  <si>
    <t>Yes</t>
  </si>
  <si>
    <t>2. Energy consumption</t>
  </si>
  <si>
    <t>No</t>
  </si>
  <si>
    <t>3. Water consumption</t>
  </si>
  <si>
    <t>Not applicable</t>
  </si>
  <si>
    <t>4. Solid waste generation</t>
  </si>
  <si>
    <t>5. Hazardous waste generation</t>
  </si>
  <si>
    <t>6. Noise generation</t>
  </si>
  <si>
    <t>7. Climate change risks (for example, temperature increases, sea level rise, water scarcity, and extreme weather events such as droughts, hurricanes, and floods)</t>
  </si>
  <si>
    <t>8. Presence of natural habitat or critical habitat</t>
  </si>
  <si>
    <t>9. Downstream impacts, soil degradation, and landscape impacts</t>
  </si>
  <si>
    <t>10. Wastewater</t>
  </si>
  <si>
    <t>11. Hazardous materials</t>
  </si>
  <si>
    <t>We do not do a risk assessment. (= 0)</t>
  </si>
  <si>
    <t>Our risk assessment covers at least four of the topics listed above. (= 1)</t>
  </si>
  <si>
    <t>Our risk assessment covers five to eight of the topics listed above. (= 2)</t>
  </si>
  <si>
    <t>Our risk assessment covers nine to 12 of the topics listed above. (= 3)</t>
  </si>
  <si>
    <t>Our risk assessment covers 13 to 16 of the topics listed above. (= 4)</t>
  </si>
  <si>
    <t>Our risk assessment covers all of the topics listed above. (= 5)</t>
  </si>
  <si>
    <r>
      <t xml:space="preserve">2. Our risk assessment evaluates the following hazards based on their frequency and potential severity of harm in our operations (including those involving contractors and suppliers) that could result in potential </t>
    </r>
    <r>
      <rPr>
        <b/>
        <u/>
        <sz val="11"/>
        <color rgb="FF000000"/>
        <rFont val="Calibri"/>
        <family val="2"/>
        <scheme val="minor"/>
      </rPr>
      <t>occupational health and safety</t>
    </r>
    <r>
      <rPr>
        <b/>
        <sz val="11"/>
        <color rgb="FF000000"/>
        <rFont val="Calibri"/>
        <family val="2"/>
        <scheme val="minor"/>
      </rPr>
      <t xml:space="preserve"> impacts:</t>
    </r>
  </si>
  <si>
    <t>1. Physical hazards</t>
  </si>
  <si>
    <t>2. Chemical hazards</t>
  </si>
  <si>
    <t>3. Biological hazards</t>
  </si>
  <si>
    <t>4. Radiation hazards</t>
  </si>
  <si>
    <t>5. Special hazard environments (for example, confined spaces, energized areas, work at height)</t>
  </si>
  <si>
    <t>Our risk assessment process is in place but does not evaluate severity or frequency extensively. (= 1)</t>
  </si>
  <si>
    <t xml:space="preserve">
Our risk assessment indicates that the severity of these hazards is low, and they occur infrequently. (= 2)</t>
  </si>
  <si>
    <t>Our risk assessment indicates that these hazards have a moderate level of severity or occur at a moderate frequency. (= 3)</t>
  </si>
  <si>
    <t>Our risk assessment indicates that the severity of these hazards is significant, and they occur frequently (or both). (= 4)</t>
  </si>
  <si>
    <t>Our risk assessment indicates that the severity of these hazards is high, and they occur frequently, requiring immediate attention and intervention. (= 5)</t>
  </si>
  <si>
    <r>
      <t xml:space="preserve">3. Our risk assessment considers the following factors in our operations (including those involving contractors and suppliers) that could result in potential impacts related to </t>
    </r>
    <r>
      <rPr>
        <b/>
        <u/>
        <sz val="11"/>
        <color rgb="FF000000"/>
        <rFont val="Calibri"/>
        <family val="2"/>
        <scheme val="minor"/>
      </rPr>
      <t>labor and working conditions</t>
    </r>
    <r>
      <rPr>
        <b/>
        <sz val="11"/>
        <color rgb="FF000000"/>
        <rFont val="Calibri"/>
        <family val="2"/>
        <scheme val="minor"/>
      </rPr>
      <t>:</t>
    </r>
  </si>
  <si>
    <t>1. Age profiles of the workforce</t>
  </si>
  <si>
    <t>2. Gender composition of the workforce</t>
  </si>
  <si>
    <t>3. Provision of accommodations</t>
  </si>
  <si>
    <t>4. Differences in nationalities and ethnicities</t>
  </si>
  <si>
    <t>5. Use of security guards</t>
  </si>
  <si>
    <t>6. Use of migrant labor</t>
  </si>
  <si>
    <t>7. Use of temporary, seasonal, and contract labor, on-site or off-site</t>
  </si>
  <si>
    <t>8. Use of apprentice programs</t>
  </si>
  <si>
    <t>9. Use of production-quota-based pay systems</t>
  </si>
  <si>
    <t>10. Use of recruiting or labor contracting agencies</t>
  </si>
  <si>
    <t>11. Presence of worker representatives</t>
  </si>
  <si>
    <t>Our risk assessment covers five to six of the topics listed above. (= 2)</t>
  </si>
  <si>
    <t>Our risk assessment covers seven to nine of the topics listed above. (= 3)</t>
  </si>
  <si>
    <t>Our risk assessment covers 10 to 11 of the topics listed above. (= 4)</t>
  </si>
  <si>
    <t>Our risk assessment covers all 12 of the topics listed above. (= 5)</t>
  </si>
  <si>
    <r>
      <t xml:space="preserve">4. Our risk assessment considers the following factors in our operations (including those involving contractors and suppliers) that could result in potential impacts to the </t>
    </r>
    <r>
      <rPr>
        <b/>
        <u/>
        <sz val="11"/>
        <color rgb="FF000000"/>
        <rFont val="Calibri"/>
        <family val="2"/>
        <scheme val="minor"/>
      </rPr>
      <t>community's health and safety</t>
    </r>
    <r>
      <rPr>
        <b/>
        <sz val="11"/>
        <color rgb="FF000000"/>
        <rFont val="Calibri"/>
        <family val="2"/>
        <scheme val="minor"/>
      </rPr>
      <t>:</t>
    </r>
  </si>
  <si>
    <t>1. Contamination of surface water bodies (rivers, lakes, estuaries)</t>
  </si>
  <si>
    <t>2. Air pollution or odor from industrial emissions</t>
  </si>
  <si>
    <t>3. Solid waste disposal</t>
  </si>
  <si>
    <t>4. Hazardous waste disposal</t>
  </si>
  <si>
    <t>5. Use of chemicals and hazardous materials</t>
  </si>
  <si>
    <t>6. Groundwater or surface water depletion</t>
  </si>
  <si>
    <t>7. High ambient noise level caused by industrial operations</t>
  </si>
  <si>
    <t>8. Groundwater contamination</t>
  </si>
  <si>
    <t>9. Air emissions and noise from transportation</t>
  </si>
  <si>
    <t>10. Climate change risks (water resource availability, effects on ecosystem services or cultural heritage, effects associated with climate migrants, flooding)</t>
  </si>
  <si>
    <t>11. Traffic congestion</t>
  </si>
  <si>
    <t>12. Land acquisition and use</t>
  </si>
  <si>
    <t>13. Buildings and infrastructure development or decommissioning</t>
  </si>
  <si>
    <t>14. Security personnel</t>
  </si>
  <si>
    <t>15. Presence of Indigenous Peoples in the operation's area of influence</t>
  </si>
  <si>
    <t>16. Significant influx of workers from outside the local communities</t>
  </si>
  <si>
    <t>17. Gender-based violence and harassment</t>
  </si>
  <si>
    <t>18. Sexual exploitation, abuse, and harassment</t>
  </si>
  <si>
    <t>19. Impacts on cultural heritage sites, historical monuments, or ecologically sensitive sites</t>
  </si>
  <si>
    <t>20. Impacts on intangible cultural heritage</t>
  </si>
  <si>
    <t>21. Loss of benefits from ecosystem services</t>
  </si>
  <si>
    <t>22. Depletion of and access to resources (such as water, forests, wood)</t>
  </si>
  <si>
    <t>Our risk assessment covers five to nine of the topics listed above. (= 2)</t>
  </si>
  <si>
    <t>Our risk assessment covers 10 to 14 of the topics listed above. (= 3)</t>
  </si>
  <si>
    <t>Our risk assessment covers 15 to 19 of the topics listed above. (= 4)</t>
  </si>
  <si>
    <t>Our risk assessment covers all 20 of the topics listed above. (= 5)</t>
  </si>
  <si>
    <r>
      <t xml:space="preserve">6. The following best describes </t>
    </r>
    <r>
      <rPr>
        <b/>
        <u/>
        <sz val="11"/>
        <color rgb="FF000000"/>
        <rFont val="Calibri"/>
        <family val="2"/>
        <scheme val="minor"/>
      </rPr>
      <t>how</t>
    </r>
    <r>
      <rPr>
        <b/>
        <sz val="11"/>
        <color rgb="FF000000"/>
        <rFont val="Calibri"/>
        <family val="2"/>
        <scheme val="minor"/>
      </rPr>
      <t xml:space="preserve"> we identify and assess our </t>
    </r>
    <r>
      <rPr>
        <b/>
        <u/>
        <sz val="11"/>
        <color rgb="FF000000"/>
        <rFont val="Calibri"/>
        <family val="2"/>
        <scheme val="minor"/>
      </rPr>
      <t>environmental</t>
    </r>
    <r>
      <rPr>
        <b/>
        <sz val="11"/>
        <color rgb="FF000000"/>
        <rFont val="Calibri"/>
        <family val="2"/>
        <scheme val="minor"/>
      </rPr>
      <t xml:space="preserve"> risks:</t>
    </r>
  </si>
  <si>
    <t>We do not conduct an environmental risk assessment. (= 0)</t>
  </si>
  <si>
    <t>We do not have a formal method for assessing environmental risks, but we are aware of the environmental regulations that apply to our operations. (= 1)</t>
  </si>
  <si>
    <t>We look at inputs and outputs of all our business processes to assess environmental risks. (= 2)</t>
  </si>
  <si>
    <t>We look at inputs and outputs of all our business processes  to assess environmental risks. We have a risk evaluation and prioritization method. (= 3)</t>
  </si>
  <si>
    <t>We look at inputs and outputs of all our business processes to assess environmental risks. We have a risk evaluation and prioritization method. We review the risk assessment periodically for its adequacy and whenever we change or expand any of our processes and activities. (= 4)</t>
  </si>
  <si>
    <t>We look at the inputs and outputs of all our business processes to assess environmental risks, including contractors and suppliers. We have a risk evaluation and prioritization method. We review the risk assessment periodically for its adequacy and whenever we change or expand any of our processes and activities. (= 5)</t>
  </si>
  <si>
    <r>
      <t xml:space="preserve">7. The following best describes </t>
    </r>
    <r>
      <rPr>
        <b/>
        <u/>
        <sz val="11"/>
        <color rgb="FF000000"/>
        <rFont val="Calibri"/>
        <family val="2"/>
        <scheme val="minor"/>
      </rPr>
      <t>how</t>
    </r>
    <r>
      <rPr>
        <b/>
        <sz val="11"/>
        <color rgb="FF000000"/>
        <rFont val="Calibri"/>
        <family val="2"/>
        <scheme val="minor"/>
      </rPr>
      <t xml:space="preserve"> we identify and assess our </t>
    </r>
    <r>
      <rPr>
        <b/>
        <u/>
        <sz val="11"/>
        <color rgb="FF000000"/>
        <rFont val="Calibri"/>
        <family val="2"/>
        <scheme val="minor"/>
      </rPr>
      <t xml:space="preserve">occupational health and safety </t>
    </r>
    <r>
      <rPr>
        <b/>
        <sz val="11"/>
        <color rgb="FF000000"/>
        <rFont val="Calibri"/>
        <family val="2"/>
        <scheme val="minor"/>
      </rPr>
      <t>risks:</t>
    </r>
  </si>
  <si>
    <t>We do not conduct an occupational health and safety risk assessment. (= 0)</t>
  </si>
  <si>
    <t>We do not have a formal method for assessing occupational health and safety risks, but we are aware of some of the occupational health and safety risks. (= 1)</t>
  </si>
  <si>
    <t>We examine all our business processes and activities to evaluate occupational health and safety risks, including using methods such as job hazard analysis to identify and mitigate potential hazards. (= 2)</t>
  </si>
  <si>
    <t>We look at all our business processes and activities to assess occupational health and safety risks. We have a risk evaluation and prioritization method. (= 3)</t>
  </si>
  <si>
    <t>We look at all our business processes and activities to assess occupational health and safety risks. We have a risk evaluation and prioritization method. We review the risk assessment periodically for its adequacy and whenever we change or expand any of our processes and activities. (= 4)</t>
  </si>
  <si>
    <t>We look at all our business processes and activities to assess occupational health and safety risks, including contractors and suppliers. We have a risk evaluation and prioritization method. We review the risk assessment periodically for its adequacy and whenever we change or expand any of our processes and activities. (= 5)</t>
  </si>
  <si>
    <r>
      <t xml:space="preserve">8. The following best describes </t>
    </r>
    <r>
      <rPr>
        <b/>
        <u/>
        <sz val="11"/>
        <color rgb="FF000000"/>
        <rFont val="Calibri"/>
        <family val="2"/>
        <scheme val="minor"/>
      </rPr>
      <t>how</t>
    </r>
    <r>
      <rPr>
        <b/>
        <sz val="11"/>
        <color rgb="FF000000"/>
        <rFont val="Calibri"/>
        <family val="2"/>
        <scheme val="minor"/>
      </rPr>
      <t xml:space="preserve"> we identify and assess our risks related to</t>
    </r>
    <r>
      <rPr>
        <b/>
        <u/>
        <sz val="11"/>
        <color rgb="FF000000"/>
        <rFont val="Calibri"/>
        <family val="2"/>
        <scheme val="minor"/>
      </rPr>
      <t xml:space="preserve"> labor and working conditions</t>
    </r>
    <r>
      <rPr>
        <b/>
        <sz val="11"/>
        <color rgb="FF000000"/>
        <rFont val="Calibri"/>
        <family val="2"/>
        <scheme val="minor"/>
      </rPr>
      <t>:</t>
    </r>
  </si>
  <si>
    <t>We do not conduct a labor risk assessment. (= 0)</t>
  </si>
  <si>
    <t>We do not have a formal method for assessing our labor-related risks, but we are aware of some of the labor risks. (= 1)</t>
  </si>
  <si>
    <t>We look at employment contracts, payment records, and grievances log to assess associated labor risks. (= 2)</t>
  </si>
  <si>
    <t>We look at employment records and employee profiles such as age, gender, nationality, and ethnicity to assess associated labor risks. (= 3)</t>
  </si>
  <si>
    <t>We  look at employment records and employee profiles to assess associated labor risks. occupational health and safety or an incident. (= 4)</t>
  </si>
  <si>
    <t>We  look at employment records and employee profiles for all workers, including outsourced activities, contractors, and suppliers, to assess associated labor risks. We review the risk assessment periodically for its adequacy and whenever we change or expand any of our processes and activities, or following an incident. (= 5)</t>
  </si>
  <si>
    <r>
      <t xml:space="preserve">9. The following best describes </t>
    </r>
    <r>
      <rPr>
        <b/>
        <u/>
        <sz val="11"/>
        <color rgb="FF000000"/>
        <rFont val="Calibri"/>
        <family val="2"/>
        <scheme val="minor"/>
      </rPr>
      <t>how</t>
    </r>
    <r>
      <rPr>
        <b/>
        <sz val="11"/>
        <color rgb="FF000000"/>
        <rFont val="Calibri"/>
        <family val="2"/>
        <scheme val="minor"/>
      </rPr>
      <t xml:space="preserve"> we identify and assess the risks associated with potentially harming the </t>
    </r>
    <r>
      <rPr>
        <b/>
        <u/>
        <sz val="11"/>
        <color rgb="FF000000"/>
        <rFont val="Calibri"/>
        <family val="2"/>
        <scheme val="minor"/>
      </rPr>
      <t>health and safety of the neighboring communities</t>
    </r>
    <r>
      <rPr>
        <b/>
        <sz val="11"/>
        <color rgb="FF000000"/>
        <rFont val="Calibri"/>
        <family val="2"/>
        <scheme val="minor"/>
      </rPr>
      <t>:</t>
    </r>
  </si>
  <si>
    <t>We do not conduct a community risk assessment.(=0)</t>
  </si>
  <si>
    <t>We do not have a formal method for community risk assessment, but we are aware of some of the risks. (= 1)</t>
  </si>
  <si>
    <t>We have identified the communities that might be affected by our operations. The information is documented and available upon request. (=2)</t>
  </si>
  <si>
    <t>We have identified the communities that might be affected by our operations. We have identified the risks and analyzed their significance. The information is documented and is available on request. (= 3)</t>
  </si>
  <si>
    <t>We have identified the affected communities and the nature and significance of the risks.  The information is documented and is available upon request. The risk assessment is reviewed for its adequacy on a periodic basis and whenever we have a change in processes and activities, or an expansion. (= 4)</t>
  </si>
  <si>
    <t>We have identified and documented the affected communities and the nature and significance of the risks for our operations and those involving contractors and suppliers. We consider the different impacts on women and vulnerable groups. The information is documented and is available on request. We review the risk assessment periodically for its adequacy and whenever we change or expand any of our processes and activities. (= 5)</t>
  </si>
  <si>
    <r>
      <t xml:space="preserve">10. The following best describes </t>
    </r>
    <r>
      <rPr>
        <b/>
        <u/>
        <sz val="11"/>
        <color rgb="FF000000"/>
        <rFont val="Calibri"/>
        <family val="2"/>
        <scheme val="minor"/>
      </rPr>
      <t>who participates</t>
    </r>
    <r>
      <rPr>
        <b/>
        <sz val="11"/>
        <color rgb="FF000000"/>
        <rFont val="Calibri"/>
        <family val="2"/>
        <scheme val="minor"/>
      </rPr>
      <t xml:space="preserve"> in the identification and assessment of risks:</t>
    </r>
  </si>
  <si>
    <t>We do not conduct any risk assessment. (= 0)</t>
  </si>
  <si>
    <t>The managers of each area conduct the risk identification and assessment independently. (= 1)</t>
  </si>
  <si>
    <t>The managers of each area conduct the risk identification and assessment independently. Supervisors and worker representatives take part in identifying risks. (= 2)</t>
  </si>
  <si>
    <t>A committee involving multiple departments identifies the E&amp;S risks. Supervisors and worker representatives participate in risk idenitification. We engage external experts as needed. (=3)</t>
  </si>
  <si>
    <t>A committee involving multiple departments conducts the identification of all E&amp;S risks. Supervisors and worker representatives take part in identifying risks. The committee engages proactively with external experts, contractors, and suppliers. (= 4)</t>
  </si>
  <si>
    <t>A committee involving multiple departments identifies all E&amp;S risks. Supervisors and worker representatives participate in risk identification. The committee engages external experts, contractors, primary suppliers, and other external stakeholders proactively for risk identification. (=5)</t>
  </si>
  <si>
    <t>2. Risks: score</t>
  </si>
  <si>
    <t>2. Identification of risks and impacts: prioritization</t>
  </si>
  <si>
    <t>1. Assess and prioritize risks according to their probability and the severity of negative impacts.</t>
  </si>
  <si>
    <t>2. Link your monitoring plans to your prioritized risks.</t>
  </si>
  <si>
    <t>3. Consider risks in hiring contractors and in your supply chain in addition to those in your company.</t>
  </si>
  <si>
    <t>4. Scale to the size and complexity of your business as as appropriate.</t>
  </si>
  <si>
    <r>
      <rPr>
        <b/>
        <sz val="11"/>
        <color rgb="FF000000"/>
        <rFont val="Calibri"/>
        <family val="2"/>
        <scheme val="minor"/>
      </rPr>
      <t xml:space="preserve">Instructions: </t>
    </r>
    <r>
      <rPr>
        <sz val="11"/>
        <color rgb="FF000000"/>
        <rFont val="Calibri"/>
        <family val="2"/>
        <scheme val="minor"/>
      </rPr>
      <t>This section has five questions, and each question has six response options. Select the response from the drop-down menu that most closely describes your company's or project's circumstances. The Environmental and Social Management System (ESMS) Assessment Tool and Improvement Guide are general and are not tailored to a specific sector, so if you do not find an exact match, choose the answer that you think is closest to your situation. Answer as candidly and objectively as possible based on your organization's current situation. In some cases, certain questions for evaluating maturity levels might not apply to your company or project. When this occurs, skip these questions and explain why they do not apply in the column, “Observations (evidence for rating justification).” The Independent Assessor from International Finance Corporation (IFC) will review this response when conducting their assessment.</t>
    </r>
  </si>
  <si>
    <t>3. Management programs</t>
  </si>
  <si>
    <t>Your management programs should include action plans and procedures to help you address your identified and prioritized risks. Your management system should also extend to your primary suppliers and contractors, which should have ownership and accountability for their own management systems, but you can help them build their internal capacity to do so.</t>
  </si>
  <si>
    <t>1. When we discover environmental and social (E&amp;S) problems, we do the following:</t>
  </si>
  <si>
    <t>Assume that the people involved will handle the problem. (= 0)</t>
  </si>
  <si>
    <t>Depend on the investor, customer, or external stakeholder to tell us what to do. (= 1)</t>
  </si>
  <si>
    <t>Take action in the affected area to minimize the impact. (= 2)</t>
  </si>
  <si>
    <t>Take action in the affected area to minimize the impact and review other related areas to see if the problem is replicated elsewhere. (= 3)</t>
  </si>
  <si>
    <t>Analyze the problem and improve our operations to minimize the impact and the chance of recurrence. (= 4)</t>
  </si>
  <si>
    <t>Analyze the problem, then improve our operations and ESMS to address the impact and prevent it from happening again. We prioritize actions that avoid the impact over those that minimize it. (= 5)</t>
  </si>
  <si>
    <t>2. The following best describes how our procedures address E&amp;S risks and impacts:</t>
  </si>
  <si>
    <t>Our procedures focus on business operations only and do not address E&amp;S risks and impacts. (= 0)</t>
  </si>
  <si>
    <t>The people at my company are aware of the E&amp;S risk management procedures, but the procedures are not documented. (= 1)</t>
  </si>
  <si>
    <t>We have some documented procedures to minimize or offset negative impacts and improve performance, and they address some of the E&amp;S risks and impacts we identified in our risk assessment. (= 2)</t>
  </si>
  <si>
    <t>We have documented procedures to avoid and minimize or offset negative impacts and improve performance, and they address all E&amp;S risks and impacts we identified in our risk assessment. The risk assessment covers our internal operations only. (= 3)</t>
  </si>
  <si>
    <t>We have documented procedures to avoid and minimize or offset negative impacts and improve performance, and they address all E&amp;S risks and impacts we identified in our risk assessment. The risk assessment covers our internal operations. We review and improve our procedures routinely. (= 4)</t>
  </si>
  <si>
    <t>We have documented procedures to avoid and minimize or offset negative impacts and improve performance, and they address all E&amp;S risks and impacts we identified in our risk assessment. The risk assessment covers our internal operations and our supply chain. We review and improve our procedures routinely based on our monitoring and internal and external feedback. (= 5)</t>
  </si>
  <si>
    <t>3. The following best describes how we develop our E&amp;S action plans:</t>
  </si>
  <si>
    <t>We generally do not require specific action plans because the concerned departments take appropriate actions to address the E&amp;S issues. (= 0)</t>
  </si>
  <si>
    <t>External consultants and experts primarily develop our action plans for us. (= 1)</t>
  </si>
  <si>
    <t>Supervisors and managers are qualified, and they prepare the action plans with support from external experts as required. (= 2)</t>
  </si>
  <si>
    <t>Supervisors and managers are responsible for preparing the action plans in consultation with the workers. We engage external experts when needed. (= 3)</t>
  </si>
  <si>
    <t>Our action plans are based on extensive research on best practices and on input from workers, managers, and external experts as appropriate. (= 4)</t>
  </si>
  <si>
    <t>We consider industry best practices and consult all our key stakeholders (investors, customers, suppliers, community) when developing action plans, and we involve workers and senior management as appropriate. (= 5)</t>
  </si>
  <si>
    <t>4. The following best describes the structure of our action plans:</t>
  </si>
  <si>
    <t>We generally do not develop specific action plans. If needed, we inform the concerned personnel verbally in person or by phone, or by email. (= 0)</t>
  </si>
  <si>
    <t>Our action plans are simple and list the actions to be taken and the target dates. (= 1)</t>
  </si>
  <si>
    <t>Our action plans mention the responsible personnel specifically and the actions and target dates. (= 2)</t>
  </si>
  <si>
    <t>Our action plans include actions with target dates, responsible personnel, and the resources required for implementing each action. (= 3)</t>
  </si>
  <si>
    <t>Our action plans include targeted objectives and indicators. All information pertaining to actions, target dates, responsibility, and required resources are well-defined. (= 4)</t>
  </si>
  <si>
    <t>We have a structured format for the action plans that includes operational procedures needed for the long-term sustainability of the actions. All required information pertaining to targeted objectives and indicators, actions, target dates, responsibility, and required resources are well-defined. (= 5)</t>
  </si>
  <si>
    <t>5. We do the following to make sure that the action plans are implemented:</t>
  </si>
  <si>
    <t>If we do not hear another complaint about it, we assume it has been resolved. (= 0)</t>
  </si>
  <si>
    <t>The people directly involved are responsible for checking progress on the action plans. (= 1)</t>
  </si>
  <si>
    <t>The people directly involved are responsible for checking and reporting on the progress of the action plans. (= 2)</t>
  </si>
  <si>
    <t>The people who are responsible for our ESMS review records and progress on the action plans routinely with all department managers. (= 3)</t>
  </si>
  <si>
    <t>Multiple departments and senior management review and verify progress on action plans. They review records of all problems and resolutions and verify that appropriate adjustments have been made to the action plans and the ESMS. (= 4)</t>
  </si>
  <si>
    <t>Multiple departments and senior management review and verify progress on action plans and ESMS improvements and set annual improvement goals. (= 5)</t>
  </si>
  <si>
    <t>3. Management programs: score</t>
  </si>
  <si>
    <t>3. Management programs: prioritization</t>
  </si>
  <si>
    <t xml:space="preserve">1. Identify preventive and corrective actions. </t>
  </si>
  <si>
    <t>2. Write an effective action plan:                                                                                                                                                                           • What: E&amp;S risks you want to address
• How: related actions and procedures to be implemented to address the risk
• Why: reasons (objectives) for the actions and procedures and the expected results (targets)
• When: time frame and deadlines
• Who: responsible people</t>
  </si>
  <si>
    <r>
      <rPr>
        <b/>
        <sz val="11"/>
        <color rgb="FF000000"/>
        <rFont val="Calibri"/>
        <family val="2"/>
        <scheme val="minor"/>
      </rPr>
      <t>Instructions:</t>
    </r>
    <r>
      <rPr>
        <sz val="11"/>
        <color rgb="FF000000"/>
        <rFont val="Calibri"/>
        <family val="2"/>
        <scheme val="minor"/>
      </rPr>
      <t xml:space="preserve"> This section has 11 questions, and each question has six response options. Select the response from the drop-down menu that most closely describes your company's or project's circumstances. The Environmental and Social Management System (ESMS) Assessment Tool and Improvement Guide are general and are not tailored to a specific sector, so if you do not find an exact match, choose the answer that you think is closest to your situation. Answer as candidly and objectively as possible based on your organization's current situation. In some cases, certain questions for evaluating maturity levels might not apply to your company or project. When this occurs, skip these questions and explain why they do not apply in the column, “Observations (evidence for rating justification).” The Independent Assessor from International Finance Corporation (IFC) will review this response when conducting their assessment.
Refer to the "ESMS Roles and Responsibilities Team Guidance Tool" when completing this section for additional support with completing this assessment.</t>
    </r>
  </si>
  <si>
    <t>4. Organizational capacity and competency</t>
  </si>
  <si>
    <t>Developing and implementing an ESMS requires time, budget allocation, and other resources continually, which senior management must prioritize and communicate to everyone in the organization. You need trained, committed people at all levels in the company to implement your ESMS. However, implementing the ESMS should not become a full-time job for everyone. Integrate the new responsibilities into the relevant job descriptions, and evaluate performance based on the consistent execution of assigned duties as defined in your procedures. To develop your organizational capacity, you also have to develop a training program for your staff.</t>
  </si>
  <si>
    <t>1. The people in my company from the following functional areas have day-to-day involvement in managing environmental and social (E&amp;S) risks and impacts (occupational health and safety, labor, and community):</t>
  </si>
  <si>
    <t>We do not assign anyone, because we deal with these matters only on a case-by-case basis. (= 0)</t>
  </si>
  <si>
    <t>One or two people in the areas that manage our customer and investor relationships (such as marketing, finance, administration, and legal) usually handle E&amp;S risk management in a limited capacity and do so only when customers and investors require it. (= 1)</t>
  </si>
  <si>
    <t>The people who manage our customer and investor relationships have some knowledge and involvement in E&amp;S risk management. The relevant functional area also handles each issue: only human resources handles labor issues, only environmental health and safety handles environmental issues, and communications or corporate social responsibility handles community issues. (= 2)</t>
  </si>
  <si>
    <t>The people who manage our customer and investor relationships are trained and involved in E&amp;S risk management, along with the people in the human resources, environmental health and safety, and communications or corporate social responsibility areas. They work together with trained people in the production and maintenance departments to review E&amp;S issues as part of daily operations. (= 3)</t>
  </si>
  <si>
    <t>We have a cross-functional team of trained people from all the internal business and operation areas, led by a senior management member. They meet and review E&amp;S issues routinely. An integrated management system  covers the quality, environmental health and safety, and labor areas. (= 4)</t>
  </si>
  <si>
    <t>We have a cross-functional team of trained people from all the business and operation areas, including our supply chain. They are led by a senior management member and meet and review E&amp;S issues routinely. An integrated management system covers environmental health and safety, labor, community relations, and climate-related risks areas. Our sourcing and procurement area is involved in extending our E&amp;S policies to our supply chain. (= 5)</t>
  </si>
  <si>
    <t>2. The people at my company involved in managing E&amp;S risks and impacts have the responsibility and authority to do the following:</t>
  </si>
  <si>
    <t>1. Develop and revise policies</t>
  </si>
  <si>
    <t>2. Revise and implement procedures and work instructions</t>
  </si>
  <si>
    <t>3. Conduct internal monitoring</t>
  </si>
  <si>
    <t>4. Follow up on internal and external audits to address problems</t>
  </si>
  <si>
    <t>5. Conduct manager and worker training</t>
  </si>
  <si>
    <t>6. Establish and manage worker communication channels</t>
  </si>
  <si>
    <t>7. Coordinate among the business departments to implement action plans</t>
  </si>
  <si>
    <t>8. Approve or veto business decisions that have significant, potential negative impact</t>
  </si>
  <si>
    <t>9. Hire external experts as needed</t>
  </si>
  <si>
    <t>10. Manage E&amp;S issues with suppliers and contractors</t>
  </si>
  <si>
    <t>11. Engage local organizations, government, labor unions, and other groups on issues related to workers, environment, and community</t>
  </si>
  <si>
    <t>12. Report on performance to senior management</t>
  </si>
  <si>
    <t>Our designated risk management people conduct none of the activities listed above. (= 0)</t>
  </si>
  <si>
    <t>Our designated risk management people conduct one to two of the activities listed above. (= 1)</t>
  </si>
  <si>
    <t>Our designated risk management people conduct three to four of the activities listed above. (= 2)</t>
  </si>
  <si>
    <t>Our designated risk management people conduct six to seven of the activities listed above. (= 3)</t>
  </si>
  <si>
    <t>Our designated risk management people conduct eight to nine of the activities listed above. (= 4)</t>
  </si>
  <si>
    <t>Our designated risk management people conduct 10 to 12 of the activities listed above. (= 5)</t>
  </si>
  <si>
    <r>
      <t xml:space="preserve">3. The following best describes our </t>
    </r>
    <r>
      <rPr>
        <b/>
        <u/>
        <sz val="11"/>
        <color rgb="FF000000"/>
        <rFont val="Calibri"/>
        <family val="2"/>
      </rPr>
      <t>current expertise</t>
    </r>
    <r>
      <rPr>
        <b/>
        <sz val="11"/>
        <color rgb="FF000000"/>
        <rFont val="Calibri"/>
        <family val="2"/>
      </rPr>
      <t xml:space="preserve"> in developing and managing our ESMS:</t>
    </r>
  </si>
  <si>
    <t>We do not have E&amp;S expertise in our company and rely on external parties. (= 0)</t>
  </si>
  <si>
    <t>Some of our staff are knowledgeable about E&amp;S issues. They review materials from our investors, customers, and external parties. (= 1)</t>
  </si>
  <si>
    <t>Some of our staff are knowledgeable about E&amp;S issues. They review materials from our investors, customers, and external parties. We developed an ESMS but do not have a dedicated ESMS team to implement and update it. (= 2)</t>
  </si>
  <si>
    <t>We have developed an ESMS and established an ESMS Team with current knowledge and skills on E&amp;S issues, including regulatory requirements and industry best practices. (= 3)</t>
  </si>
  <si>
    <t xml:space="preserve">We have a dedicated ESMS team leader and established an ESMS team with current knowledge and skills in E&amp;S issues, including regulatory requirements and industry best practices. External experts help us identify risks for complex projects. (= 4) </t>
  </si>
  <si>
    <t>We appointed a dedicated ESMS team leader and established ESMS teams with current knowledge and skills in E&amp;S issues, including the potential impacts of climate change on our operations, regulatory requirements, and industry best practices. These teams are also trained in management system standards. External experts help us identify risks for complex projects. (= 5)</t>
  </si>
  <si>
    <r>
      <t xml:space="preserve">4. </t>
    </r>
    <r>
      <rPr>
        <b/>
        <u/>
        <sz val="11"/>
        <color rgb="FF000000"/>
        <rFont val="Calibri"/>
        <family val="2"/>
      </rPr>
      <t xml:space="preserve">Training </t>
    </r>
    <r>
      <rPr>
        <b/>
        <sz val="11"/>
        <color rgb="FF000000"/>
        <rFont val="Calibri"/>
        <family val="2"/>
      </rPr>
      <t>for our employees about our ESMS is best described by the following statement:</t>
    </r>
  </si>
  <si>
    <t>We focus our employee training only on job-related skills. (= 0)</t>
  </si>
  <si>
    <t>We introduce our E&amp;S policies in our employee orientation. (= 1)</t>
  </si>
  <si>
    <t>In addition to the employee orientation, we provide additional training for our human resources and environmental health and safety staff. (= 2)</t>
  </si>
  <si>
    <t>We provide ongoing introductory and refresher training at least once a year to all managers and workers. We train workers on the E&amp;S policies and procedures that apply to their work area.  (= 3)</t>
  </si>
  <si>
    <t>We provide ongoing introductory and refresher training at least once a year to all managers and workers, including full-time, part-time, temporary, and contract workers. Training is based on the content of the policies and procedures that apply to each area.  (= 4)</t>
  </si>
  <si>
    <t>Everyone in our company receives ongoing training on the applicable E&amp;S policies and procedures. The people responsible for the ESMS receive specialized training in management systems, monitoring and internal auditing, root cause analysis, and continual improvement programs. We measure the effectiveness of our training through tests, surveys and interviews to improve our training program continually. (= 5)</t>
  </si>
  <si>
    <t>5. Does senior management or the board of directors or both accept accountability for implementing all elements of the ESMS?</t>
  </si>
  <si>
    <t>Senior management or the board of directors (or both) are not responsible or accountable for implementing the ESMS. Senior management or the board of directors (or both) are not aware of the company's or project's ESMS. (= 0)</t>
  </si>
  <si>
    <t>Senior management or the board of directors (or both) are aware of their role and are accountable only for compliance with all host country legal requirements and permitting. (= 1)</t>
  </si>
  <si>
    <t>Senior Management and/or the Board of Directors are aware of their role and accept accountability for ensuring some of the elements of the ESMS are implemented. Accountability for the other ESMS elements is delegated to specific ESHS personnel. (= 2)</t>
  </si>
  <si>
    <t>Senior management or the board of directors (or both) are aware of their role and accept accountability for implementing all ESMS elements and provide guidance to environmental, social, health, and safety (ESHS) personnel. (= 3)</t>
  </si>
  <si>
    <t>Senior management or the board of directors (or both) are aware of their responsibilities and accept accountability for ensuring that all ESMS elements are implemented and recognize that an ESMS is a subject to continuous improvement. (= 4)</t>
  </si>
  <si>
    <t>Senior management and the board of directors are aware of their roles and accept accountability for implementing all ESMS elements, leading the continuous improvement cycle, emphasizing document control procedures, and securing the resources and support to ensure that all staff are informed and trained adequately on the ESMS and its updates. (= 5)</t>
  </si>
  <si>
    <t xml:space="preserve">6. What commitments has senior management made to provide the resources needed to implement the ESMS? </t>
  </si>
  <si>
    <t>1. Ongoing training and development for employees, contractors, and suppliers on the ESMS and its associated documents and procedures</t>
  </si>
  <si>
    <t>2. Adequate budget and resource allocation for ESMS development and implementation</t>
  </si>
  <si>
    <t xml:space="preserve">3. A designated ESMS team leader and ESMS team </t>
  </si>
  <si>
    <t>4. Periodic internal audit of the ESMS</t>
  </si>
  <si>
    <t>5. Tracking key performance indicators (KPIs) tied to evaluating ESMS implementation</t>
  </si>
  <si>
    <t>6. Ensuring the development and implementation of a stakeholder engagement plan to allow all identified members of affected communities to participate in stakeholder engagement events, including disadvantaged or vulnerable populations</t>
  </si>
  <si>
    <t>7. Establish and maintain an emergency preparedness and response system in collaboration with appropriate and relevant third parties</t>
  </si>
  <si>
    <t>Our senior management has not made any of the commitments listed above. (= 0)</t>
  </si>
  <si>
    <t>Our senior management has made one of the commitments listed above. (= 1)</t>
  </si>
  <si>
    <t>Our senior management has made two of the commitments listed above. (= 2)</t>
  </si>
  <si>
    <t>Our senior management has made three to four of the commitments listed above. (= 3)</t>
  </si>
  <si>
    <t>Our senior management has made five to six of the commitments listed above. (= 4)</t>
  </si>
  <si>
    <t>Our senior management has made all of the commitments listed above. (= 5)</t>
  </si>
  <si>
    <t xml:space="preserve">7. Does the company have a centralized E&amp;S risk management system? </t>
  </si>
  <si>
    <t>We do not have a centralized E&amp;S risk management system. (= 0)</t>
  </si>
  <si>
    <t>We have a centralized E&amp;S risk management system, but we do not track KPIs. (= 1)</t>
  </si>
  <si>
    <t>We have a centralized E&amp;S risk management system, and we track KPIs related to E&amp;S performance only in relation to permitting and regulatory compliance. (= 2)</t>
  </si>
  <si>
    <t>We have a centralized E&amp;S risk management system, and we track KPIs related to E&amp;S performance in relation to permitting and regulatory compliance as well as wider labor, social, and environmental targets in line with the targets identified in our ESHS management plans and programs. (= 3)</t>
  </si>
  <si>
    <t>We have a centralized E&amp;S risk management system, and we track KPIs related to E&amp;S performance in relation to permitting and regulatory compliance as well as wider labor, social, and environmental targets, in line with the targets identified in our ESHS management plans and programs. We review these KPIs and report on performance to the board of directors at least annually. (= 4)</t>
  </si>
  <si>
    <t>We have a centralized E&amp;S risk management system that is easily accessible on an online platform and is updated at least annually or whenever a change to the company or project occurs. We track KPIs monthly, quarterly, semiannually, or annually (depending on the specific theme or project phase) and  report on them to the board of directors regularly. The KPIs chosen correspond to the targets outlined in our company or project-specific management plans and align with the United Nations Sustainable Development Goals, good international industry practices, and the IFC Performance Standards (PSs). (= 5)</t>
  </si>
  <si>
    <t xml:space="preserve">8. What KPIs measuring E&amp;S risk management performance are tied to senior management reviews? </t>
  </si>
  <si>
    <t>1. Volume of water consumed (IFC PS3)</t>
  </si>
  <si>
    <t>2. Volume of solid waste that was disposed, reused, or recycled (IFC PS3)</t>
  </si>
  <si>
    <t>3. Number of nonconformances with regulatory requirements on air emission (IFC PS3)</t>
  </si>
  <si>
    <t>4. Number of nonconformances with regulatory requirements for the discharge of liquid effluents (IFC PS3)</t>
  </si>
  <si>
    <t>6. Number of environmental incidents (IFC PS3)</t>
  </si>
  <si>
    <t>7. Amount of energy consumed (IFC PS3)</t>
  </si>
  <si>
    <t>8. Number and percentage of external grievances received and addressed (IFC PS1)</t>
  </si>
  <si>
    <t>9. Number and percentage of internal grievances received and addressed (IFC PS2)</t>
  </si>
  <si>
    <t>10. Number, frequency, and severity rates of lost time incidents  (IFC PS2)</t>
  </si>
  <si>
    <t>11. Number of fatalities (IFC PS2)</t>
  </si>
  <si>
    <t>12. Number of nonconformances with health and safety procedures identified (IFC PS2)</t>
  </si>
  <si>
    <t>13. Percentage of trainings and short, informal safety meetings planned versus executed (IFC PS2)</t>
  </si>
  <si>
    <t>14. Number of accidents (injuries, property damage) and near-incidents, and incidents of ill health due to work activities. (IFC PS2, IFC PS4)</t>
  </si>
  <si>
    <t>17. Incidences of child labor (IFC PS2)</t>
  </si>
  <si>
    <t>18. Number of complaints related to disciplinary actions taken and discrimination (IFC PS2)</t>
  </si>
  <si>
    <t>19. Employee demographics matching access to training, jobs, and wages (IFC PS2)</t>
  </si>
  <si>
    <t>None of the KPIs listed above is tied to senior management reviews. (= 0)</t>
  </si>
  <si>
    <t>One to four of the KPIs listed above are tied to senior management reviews. (= 1)</t>
  </si>
  <si>
    <t>Five to eight of the KPIs listed above are tied to senior management reviews. (= 2)</t>
  </si>
  <si>
    <t>Nine to 13 of the KPIs listed above are tied to senior management reviews.  (= 3)</t>
  </si>
  <si>
    <t>Fourteen to 19 of the KPIs listed above are tied to senior management reviews. (= 4)</t>
  </si>
  <si>
    <t>Seventeen to all of the KPIs listed above are tied to senior management reviews. (= 5)</t>
  </si>
  <si>
    <t>9. Are processes and systems in place for internal or external review or audit of E&amp;S risks regularly? Do you report those results to the board of directors?</t>
  </si>
  <si>
    <t>We do not have any processes or systems in place to review or audit E&amp;S risks. (= 0)</t>
  </si>
  <si>
    <t>We have regular internal reviews to address specific concerns but do not report them to the board of directors. (= 1)</t>
  </si>
  <si>
    <t>We have regular internal or external reviews or audits related to essential risk concerns (not involving ESHS issues) but do not report them to the board of directors. (= 2)</t>
  </si>
  <si>
    <t>We have regular internal and external reviews that cover essential risk concerns (not involving ESHS issues), and we report them to the board of directors. (= 3)</t>
  </si>
  <si>
    <t>We have regular internal and external reviews that cover all risk concerns, including ESHS issues, and we report them to the board of directors. (= 4)</t>
  </si>
  <si>
    <t>We have internal and external reviews and audits annually, quarterly, or monthly, depending on the nature and scale of the risks involved and the status of the operation. They cover all ESHS risks and improvement plans, and we report them to the board of directors regularly. (= 5)</t>
  </si>
  <si>
    <t>10. How are risks associated with change management addressed in project operations and activities?</t>
  </si>
  <si>
    <t>We do not address change management risks in company or project operations and activities. (= 0)</t>
  </si>
  <si>
    <t>We address risks associated with change management only in the scope of individual projects or activities. (= 1)</t>
  </si>
  <si>
    <t>We address risks associated with change management by using tools such as process mapping or risk identification in company or project operations and activities. (= 2)</t>
  </si>
  <si>
    <t>We address risks associated with change management using tools such as process mapping or risk identification; internal and external grievance data and results; and document control systems in company or project operations and activities. (= 3)</t>
  </si>
  <si>
    <t>We address risks associated with change management using tools such as process mapping or risk identification; internal and external grievance data and results; and document control systems and aligning them with the company's or project's ESMS. (= 4)</t>
  </si>
  <si>
    <t>We address risks associated with change management using tools such as process mapping or risk identification; internal and external grievance data and results; and document control systems and aligning them with the company's or project's ESMS; we inform all employees about how we are managing change, and our activities use a standardized approach to addressing risks and continuous improvement. (= 5)</t>
  </si>
  <si>
    <t>11. Which of the following key E&amp;S commitments does the board of directors discuss regularly?</t>
  </si>
  <si>
    <t>1. Climate change impacts (IFC PS3, IFC PS4, IFC PS6)</t>
  </si>
  <si>
    <t>2. Environmental impacts (IFC PS3, IFC PS6)</t>
  </si>
  <si>
    <t>4. Stakeholder engagement (IFC PS1)</t>
  </si>
  <si>
    <t>5. Human rights impacts (IFC PS4, IFC PS7)</t>
  </si>
  <si>
    <t>6. Grievance mechanisms (IFC PS1)</t>
  </si>
  <si>
    <t>7. Gender (IFC PS4)</t>
  </si>
  <si>
    <t>8. Health and safety impacts (IFC PS2)</t>
  </si>
  <si>
    <t>9. Labor and working conditions (IFC PS2)</t>
  </si>
  <si>
    <t>10. Contractors and third-party E&amp;S policies (IFC PS2)</t>
  </si>
  <si>
    <t>11. Supply chain (IFC PS2 and IFC PS6)</t>
  </si>
  <si>
    <t>12. Emergency preparedness and response (IFC PS1)</t>
  </si>
  <si>
    <t>The board does not discuss any of the above commitments. (= 0)</t>
  </si>
  <si>
    <t>The board discusses one to two of the commitments listed above. (= 1)</t>
  </si>
  <si>
    <t>The board discusses three to five of the commitments listed above. (= 2)</t>
  </si>
  <si>
    <t>The board discusses six to eight of the commitments listed above. (= 3)</t>
  </si>
  <si>
    <t>The board discusses nine to 11 of the commitments listed above. (= 4)</t>
  </si>
  <si>
    <t>The board discusses all of the commitments listed above. (= 5)</t>
  </si>
  <si>
    <t>4. Organizational capacity and competency: score</t>
  </si>
  <si>
    <t>4. Organizational capacity and competency: prioritization</t>
  </si>
  <si>
    <t>1. Train and qualify all employees and relevant personnel for ESHS or provide opportunities to train or obtain qualifications as needed.</t>
  </si>
  <si>
    <t>2. Structure E&amp;S staff centrally in the organization, and give them implementation authority.</t>
  </si>
  <si>
    <t>3. Ensure that management and the board of directors are committed to E&amp;S management and training and that they show this commitment by providing resources and time for training.</t>
  </si>
  <si>
    <r>
      <rPr>
        <b/>
        <sz val="11"/>
        <color rgb="FF000000"/>
        <rFont val="Calibri"/>
        <family val="2"/>
        <scheme val="minor"/>
      </rPr>
      <t>Instructions:</t>
    </r>
    <r>
      <rPr>
        <sz val="11"/>
        <color rgb="FF000000"/>
        <rFont val="Calibri"/>
        <family val="2"/>
        <scheme val="minor"/>
      </rPr>
      <t xml:space="preserve"> This section has four questions, and each question has six response options. Select the response from the drop-down menu that most closely describes your company's or project's circumstances. The Environmental and Social Management System (ESMS) Assessment Tool and Improvement Guide are general and are not tailored to a specific sector, so if you do not find an exact match, choose the answer that you think is closest to your situation. Answer as candidly and objectively as possible based on your organization's current situation.</t>
    </r>
  </si>
  <si>
    <t>5. Emergency preparedness and response</t>
  </si>
  <si>
    <t>Use your risk assessment to focus on the emergencies that are most likely to happen or would cause the most harm.  Then you can develop and implement a suitable emergency preparedness and management plan for each prioritized emergency situation.  As part of the plan, you should create detailed procedures that outline the steps you will take to prepare for and respond to an emergency.</t>
  </si>
  <si>
    <r>
      <t xml:space="preserve">1. Our emergency preparedness and response </t>
    </r>
    <r>
      <rPr>
        <b/>
        <u/>
        <sz val="11"/>
        <color rgb="FF000000"/>
        <rFont val="Calibri"/>
        <family val="2"/>
        <scheme val="minor"/>
      </rPr>
      <t>plan</t>
    </r>
    <r>
      <rPr>
        <b/>
        <sz val="11"/>
        <color rgb="FF000000"/>
        <rFont val="Calibri"/>
        <family val="2"/>
        <scheme val="minor"/>
      </rPr>
      <t xml:space="preserve"> can best be described as follows:</t>
    </r>
  </si>
  <si>
    <t>We are aware of the potential emergency situations at our site and know how to deal with them, but we do not have a formal plan. (= 0)</t>
  </si>
  <si>
    <t>We have an emergency management plan that an external agency developed for us.  (= 1)</t>
  </si>
  <si>
    <t>We developed our emergency response plan with external assistance, but we review it periodically to ensure its suitability and adequacy, and we update it when required. (= 2)</t>
  </si>
  <si>
    <t>Our employees play an active role in identifying potential emergency situations and emergency response planning. We consult external expertise when required. The emergency response plan is reviewed and updated periodically.  (= 3)</t>
  </si>
  <si>
    <t>All our employees and contract workers across all shifts are involved in emergency identification and management planning. Regular training, safety and evacuation drills during all shifts, periodic review and update, and documentation and recordkeeping are primary features of our emergency response plan. Senior management has an active role in monitoring emergency response, and we focus on continual improvement of emergency management. (= 4)</t>
  </si>
  <si>
    <t>Our employees and contract workers across all shifts are involved in emergency identification and management planning. We also focus on maintaining continuous participation and communication with surrounding communities regarding emergency management planning. We have defined external communications channels in case of an emergency. Off-site emergency management and mutual aid feature prominently in our emergency plan. (= 5)</t>
  </si>
  <si>
    <r>
      <t xml:space="preserve">2. We develop </t>
    </r>
    <r>
      <rPr>
        <b/>
        <u/>
        <sz val="11"/>
        <color rgb="FF000000"/>
        <rFont val="Calibri"/>
        <family val="2"/>
        <scheme val="minor"/>
      </rPr>
      <t>practical skills</t>
    </r>
    <r>
      <rPr>
        <b/>
        <sz val="11"/>
        <color rgb="FF000000"/>
        <rFont val="Calibri"/>
        <family val="2"/>
        <scheme val="minor"/>
      </rPr>
      <t xml:space="preserve"> for emergency response as follows:</t>
    </r>
  </si>
  <si>
    <t>We conduct safety drills and exercises when needed. (= 0)</t>
  </si>
  <si>
    <t>We conduct safety drills and exercises regularly. We do not conduct drills for all shifts, but we are aware of the emergency risks during the night shift. (= 1)</t>
  </si>
  <si>
    <t>We conduct safety drills and exercises during all shifts regularly. We keep records of safety drills mostly for internal safety requirements or regulatory compliance. (= 2)</t>
  </si>
  <si>
    <t>We conduct safety drills and exercises during all shifts regularly. We keep records and document the analysis of the results. We monitor and evaluate our emergency response performance to identify areas needing improvement, and we sometimes incorporate these findings into our emergency management plan. (= 3)</t>
  </si>
  <si>
    <t>We conduct safety drills and exercises during all shifts regularly. We evaluate and analyze drill reports from all shifts to identify any areas needing improvement. We discuss all findings and incorporate recommendations and corrective actions into the emergency management plan. (= 4)</t>
  </si>
  <si>
    <t>Senior management generally takes part in safety drills and exercises. They review recommendations and corrective actions from the drill reports and provide resources to implement them promptly. (= 5)</t>
  </si>
  <si>
    <r>
      <t xml:space="preserve">3. We </t>
    </r>
    <r>
      <rPr>
        <b/>
        <u/>
        <sz val="11"/>
        <color rgb="FF000000"/>
        <rFont val="Calibri"/>
        <family val="2"/>
        <scheme val="minor"/>
      </rPr>
      <t>train</t>
    </r>
    <r>
      <rPr>
        <b/>
        <sz val="11"/>
        <color rgb="FF000000"/>
        <rFont val="Calibri"/>
        <family val="2"/>
        <scheme val="minor"/>
      </rPr>
      <t xml:space="preserve"> our workforce on emergency management as follows:</t>
    </r>
  </si>
  <si>
    <t>Our employee orientation program includes basic awareness of fire safety and evacuation. We do not usually require additional training. (= 0)</t>
  </si>
  <si>
    <t>Our employee orientation program includes basic awareness of fire safety and evacuation. We retrain employees when needed. (= 1)</t>
  </si>
  <si>
    <t>We train all employees and contract workers across all shifts regularly in life safety under common emergency scenarios (fire safety, evacuation, shelter-in-place, first aid).  (= 2)</t>
  </si>
  <si>
    <t>We train all employees and contract workers across all shifts regularly in life safety. We also have specific training requirements for emergency response teams. (= 3)</t>
  </si>
  <si>
    <t>We train all employees and contract workers across all shifts regularly in life safety. We also have specific training requirements for emergency response teams and train managers on risk identification and management. We monitor our emergency training's effectiveness. (= 4)</t>
  </si>
  <si>
    <t>We conduct an annual emergency training program with targeted objectives for all levels and departments. We update our training program continually to cover new acquisitions and changes to operations and the surrounding environment. We revise and update our training based on employee input. (= 5)</t>
  </si>
  <si>
    <r>
      <t xml:space="preserve">4. Our system for managing our emergency detection, alarm, and response </t>
    </r>
    <r>
      <rPr>
        <b/>
        <u/>
        <sz val="11"/>
        <color rgb="FF000000"/>
        <rFont val="Calibri"/>
        <family val="2"/>
        <scheme val="minor"/>
      </rPr>
      <t>equipment</t>
    </r>
    <r>
      <rPr>
        <b/>
        <sz val="11"/>
        <color rgb="FF000000"/>
        <rFont val="Calibri"/>
        <family val="2"/>
        <scheme val="minor"/>
      </rPr>
      <t xml:space="preserve"> can best be described as follows:</t>
    </r>
  </si>
  <si>
    <t>We have the appropriate portable fire extinguishers required in the facility. (= 0)</t>
  </si>
  <si>
    <t>We use our risk assessment to determine the number, type, and size of fire extinguishers. We maintain them according to the manufacturer’s specifications. (= 1)</t>
  </si>
  <si>
    <t>Along with fire extinguishers, we cover critical areas with smoke detectors and other early warning systems. We also have emergency alarms, lighting, and signage in all working areas. (= 2)</t>
  </si>
  <si>
    <t>We cover all working areas with early warning systems, emergency alarms, lighting and signs, portable fire extinguishers, and pressurized water suppression systems. (= 3)</t>
  </si>
  <si>
    <t>We test our early warning system, alarms, and fire extinguishers regularly. Our fire hydrant system and water tank are cleaned, maintained, and tested at regular intervals. Our emergency systems are connected to an independent energy source and are operational at all times. (= 4)</t>
  </si>
  <si>
    <t>Our procurement system is in line with our risk assessment and covers multi-emergency equipment, such as early warning systems, emergency alarms, lighting, and signs; and first aid, fire suppression, flood, earthquake, and chemical spills response equipment. We maintain our inventory of emergency equipment regularly and upgrade it to stay current with new technologies and potential risks. (= 5)</t>
  </si>
  <si>
    <t>5. Emergency preparedness and response: score</t>
  </si>
  <si>
    <t>5. Emergency preparedness and response: prioritization</t>
  </si>
  <si>
    <t>1. Inform all employees at all levels about company emergency planning efforts, and involve them in those efforts, including giving them easy and quick access to resources.</t>
  </si>
  <si>
    <t>2. Engage with the local community, emergency services and government representatives regularly for on-site and off-site emergency planning.</t>
  </si>
  <si>
    <t xml:space="preserve">3. Negotiate agreements with neighboring companies for sharing emergency equipment where appropriate. </t>
  </si>
  <si>
    <r>
      <rPr>
        <b/>
        <sz val="11"/>
        <color rgb="FF000000"/>
        <rFont val="Calibri"/>
        <family val="2"/>
        <scheme val="minor"/>
      </rPr>
      <t>Instructions:</t>
    </r>
    <r>
      <rPr>
        <sz val="11"/>
        <color rgb="FF000000"/>
        <rFont val="Calibri"/>
        <family val="2"/>
        <scheme val="minor"/>
      </rPr>
      <t xml:space="preserve"> This section has three questions, and each question has six response options. Select the response from the drop-down menu that most closely describes your company's or project's circumstances. The Environmental and Social Management System (ESMS) Assessment Tool and Improvement Guide are general and are not tailored to a specific sector, so if you do not find an exact match, choose the answer that you think is closest to your situation. Answer as candidly and objectively as possible based on your organization's current situation.</t>
    </r>
  </si>
  <si>
    <t>6. Stakeholder engagement</t>
  </si>
  <si>
    <t xml:space="preserve">Regular and systematic interactions with stakeholders can earn their trust and create a positive image for your company. Stakeholders can provide valuable feedback to help you avoid or minimize possible negative impacts from your operations. </t>
  </si>
  <si>
    <r>
      <t xml:space="preserve">1. The following best describes how we </t>
    </r>
    <r>
      <rPr>
        <b/>
        <u/>
        <sz val="11"/>
        <color rgb="FF000000"/>
        <rFont val="Calibri"/>
        <family val="2"/>
        <scheme val="minor"/>
      </rPr>
      <t>identify the external groups</t>
    </r>
    <r>
      <rPr>
        <b/>
        <sz val="11"/>
        <color rgb="FF000000"/>
        <rFont val="Calibri"/>
        <family val="2"/>
        <scheme val="minor"/>
      </rPr>
      <t xml:space="preserve"> that could be affected by our company or might influence it:</t>
    </r>
  </si>
  <si>
    <t>We handle all issues internally. (= 0)</t>
  </si>
  <si>
    <t>Our investors or customers sometimes connect us with external groups, or such groups approach us directly. (= 1)</t>
  </si>
  <si>
    <t>We maintain a record of all groups that contact us so we can track our past interactions. (= 2)</t>
  </si>
  <si>
    <t>Our staff has conducted a stakeholder mapping exercise to identify our affected stakeholders. (= 3)</t>
  </si>
  <si>
    <t>We review our stakeholder mapping with external groups to identify any other relevant groups and update the stakeholder map regularly as our business changes. (= 4)</t>
  </si>
  <si>
    <t>We survey our workers, outside experts, and external groups to identify relevant groups and update the stakeholder map regularly as our business changes. (= 5)</t>
  </si>
  <si>
    <r>
      <t xml:space="preserve">2. We </t>
    </r>
    <r>
      <rPr>
        <b/>
        <u/>
        <sz val="11"/>
        <color rgb="FF000000"/>
        <rFont val="Calibri"/>
        <family val="2"/>
        <scheme val="minor"/>
      </rPr>
      <t xml:space="preserve">involve external stakeholders </t>
    </r>
    <r>
      <rPr>
        <b/>
        <sz val="11"/>
        <color rgb="FF000000"/>
        <rFont val="Calibri"/>
        <family val="2"/>
        <scheme val="minor"/>
      </rPr>
      <t>in our environmental and social (E&amp;S) management program in the following ways:</t>
    </r>
  </si>
  <si>
    <t>We do not engage with any external stakeholders. (= 0)</t>
  </si>
  <si>
    <t>External stakeholders can contact us through our external communications and grievances mechanisms. (= 1)</t>
  </si>
  <si>
    <t>We inform stakeholders regularly on our current and planned operations and the expected positive and negative E&amp;S impacts. (= 2)</t>
  </si>
  <si>
    <t>We provide stakeholders with regular, relevant information on our current, planned, and expected impacts so they can express any concerns and make suggestions to reduce negative impacts. (= 3)</t>
  </si>
  <si>
    <t>We provide stakeholders with regular, relevant information on our current, planned, and expected impacts so they can express any concerns and make suggestions to reduce negative impacts. We revise and update our action plans based on this information exchange. (= 4)</t>
  </si>
  <si>
    <t>We provide stakeholders with regular, relevant information on our current, planned, and expected impacts so they can express any concerns and make suggestions to reduce negative impacts. We revise and update our action plans based on this information exchange. We also ensure that vulnerable and marginalized groups can participate. (= 5)</t>
  </si>
  <si>
    <r>
      <t xml:space="preserve">3. We routinely </t>
    </r>
    <r>
      <rPr>
        <b/>
        <u/>
        <sz val="11"/>
        <color rgb="FF000000"/>
        <rFont val="Calibri"/>
        <family val="2"/>
        <scheme val="minor"/>
      </rPr>
      <t>work with</t>
    </r>
    <r>
      <rPr>
        <b/>
        <sz val="11"/>
        <color rgb="FF000000"/>
        <rFont val="Calibri"/>
        <family val="2"/>
        <scheme val="minor"/>
      </rPr>
      <t xml:space="preserve"> the following individuals or organizations to improve our E&amp;S performance:</t>
    </r>
  </si>
  <si>
    <t>1. Local community groups</t>
  </si>
  <si>
    <t>2. External consultants and experts</t>
  </si>
  <si>
    <t>3. Organizations focused on workers’ issues</t>
  </si>
  <si>
    <t>4. Organizations focused on environmental issues</t>
  </si>
  <si>
    <t>5. Labor unions</t>
  </si>
  <si>
    <t>6. International nongovernmental organizations</t>
  </si>
  <si>
    <t>7. Other local and national nongovernmental organizations</t>
  </si>
  <si>
    <t>8. Consumer groups</t>
  </si>
  <si>
    <t>9. Government ministries and agencies</t>
  </si>
  <si>
    <t>10. Industry associations</t>
  </si>
  <si>
    <t>We do not work with any of the individuals or organizations listed above. (= 0)</t>
  </si>
  <si>
    <t>We work with one of the individuals or organizations listed above. (= 1)</t>
  </si>
  <si>
    <t>We work with two of the individuals or organizations listed above. (= 2)</t>
  </si>
  <si>
    <t>We work with three of the individuals or organizations listed above. (= 3)</t>
  </si>
  <si>
    <t>We work with four of the individuals or organizations listed above. (= 4)</t>
  </si>
  <si>
    <t>We work with five or more of the individuals or organizations listed above. (= 5)</t>
  </si>
  <si>
    <t>6. Stakeholder engagement: score</t>
  </si>
  <si>
    <t>6. Stakeholder engagement: prioritization</t>
  </si>
  <si>
    <t>1. Engagement must be inclusive for the appropriate stakeholders and undertaken in the relevant local language(s).</t>
  </si>
  <si>
    <t>2. Engage regularly with vulnerable communities and individuals who are considered in project activities and changes.</t>
  </si>
  <si>
    <t>3. Ensure that senior management are aware and involved in stakeholder engagement.</t>
  </si>
  <si>
    <r>
      <rPr>
        <b/>
        <sz val="11"/>
        <color rgb="FF000000"/>
        <rFont val="Calibri"/>
        <family val="2"/>
        <scheme val="minor"/>
      </rPr>
      <t xml:space="preserve">Instructions: </t>
    </r>
    <r>
      <rPr>
        <sz val="11"/>
        <color rgb="FF000000"/>
        <rFont val="Calibri"/>
        <family val="2"/>
        <scheme val="minor"/>
      </rPr>
      <t>This section has three questions, and each question has six response options. Select the response from the drop-down menu that most closely describes your company's or project's circumstances. The Environmental and Social Management System (ESMS) Assessment Tool and Improvement Guide are general and are not tailored to a specific sector, so if you do not find an exact match, choose the answer that you think is closest to your situation. Answer as candidly and objectively as possible based on your organization's current situation.</t>
    </r>
  </si>
  <si>
    <t>7. External communications and  grievance mechanisms</t>
  </si>
  <si>
    <t xml:space="preserve">A company phone number, website, email address, or other publicly available and easily accessible channel for members of the public to contact you is essential, even if your company has not identified any affected communities during your stakeholder engagement process.  </t>
  </si>
  <si>
    <t>A grievance mechanism provides a way for affected community members to contact you with inquiries, concerns, or formal complaints, whether openly, confidentially, or anonymously. This mechanism supports communication between community members and your company as part of your stakeholder engagement process. Contractors and primary suppliers can also use this important channel to express their concerns.</t>
  </si>
  <si>
    <r>
      <t xml:space="preserve">1. If representatives of the local community complained that our company was causing negative environmental or social impacts, we would most likely </t>
    </r>
    <r>
      <rPr>
        <b/>
        <u/>
        <sz val="11"/>
        <color rgb="FF000000"/>
        <rFont val="Calibri"/>
        <family val="2"/>
        <scheme val="minor"/>
      </rPr>
      <t>respond</t>
    </r>
    <r>
      <rPr>
        <b/>
        <sz val="11"/>
        <color rgb="FF000000"/>
        <rFont val="Calibri"/>
        <family val="2"/>
        <scheme val="minor"/>
      </rPr>
      <t xml:space="preserve"> based on our current practices, as follows:</t>
    </r>
  </si>
  <si>
    <t>We do not deal with such groups. (= 0)</t>
  </si>
  <si>
    <t>We would request details from them and then handle it internally. (= 1)</t>
  </si>
  <si>
    <t>We would meet with the group to discuss the negative impact and ask for their suggestions on how to deal with the problem. (= 2)</t>
  </si>
  <si>
    <t>We would meet and coordinate with the group to investigate the problem and discuss the related action plan. (= 3)</t>
  </si>
  <si>
    <t>We would implement our greivance mechanism, and meet and coordinate with the group to investigate the problem and develop, implement, and monitor the related action plan.  (= 4)</t>
  </si>
  <si>
    <t>We work with such groups continually to monitor and conduct root cause analysis of negative impacts that affect the community and then address them. (= 5)</t>
  </si>
  <si>
    <r>
      <t xml:space="preserve">2. The following best describes our external stakeholder </t>
    </r>
    <r>
      <rPr>
        <b/>
        <u/>
        <sz val="11"/>
        <color rgb="FF000000"/>
        <rFont val="Calibri"/>
        <family val="2"/>
        <scheme val="minor"/>
      </rPr>
      <t>grievance mechanism</t>
    </r>
    <r>
      <rPr>
        <b/>
        <sz val="11"/>
        <color rgb="FF000000"/>
        <rFont val="Calibri"/>
        <family val="2"/>
        <scheme val="minor"/>
      </rPr>
      <t xml:space="preserve"> related to our ESMS:</t>
    </r>
  </si>
  <si>
    <t>We do not have a grievance mechanism for external stakeholders. (= 0)</t>
  </si>
  <si>
    <t>We have some channels to receive communications from external stakeholders, such as suggestion boxes, email address, mail, phone, or designated persons to record verbal complaints. (= 1)</t>
  </si>
  <si>
    <t>We have communications channels such as suggestion boxes, email address, mail, phone, or designated persons to record verbal complaints. People can present confidential and anonymous complaints.  (= 2)</t>
  </si>
  <si>
    <t>Besides the communications channels described above, we have documented procedures for collecting and investigating complaints and for communicating any decisions to external stakeholders.  (= 3)</t>
  </si>
  <si>
    <t>Besides the communications channels described above, we make sure that our stakeholders understand how to present complaints and what process we will follow to handle them. (= 4)</t>
  </si>
  <si>
    <t>We have procedures covering all aspects of our grievance mechanism. We involve external stakeholders in reviewing its effectiveness and revising it as needed. (= 5)</t>
  </si>
  <si>
    <t>3. The following best describes whose day-to-day responsibility it is to handle stakeholder inquiries, concerns, or formal complaints at my company:</t>
  </si>
  <si>
    <t>Who has this responsibility at my company is unclear. (= 0)</t>
  </si>
  <si>
    <t>One person or one area of the company is usually responsible for handling stakeholder inquiries, concerns, or formal complaints. (= 1)</t>
  </si>
  <si>
    <t>We have one person or one area of the company that manages this, and they coordinate with other areas of the company relevant to particular cases. (= 2)</t>
  </si>
  <si>
    <t>A team of people has this responsibility and has received specific training. (= 3)</t>
  </si>
  <si>
    <t>A trained team has this responsibility, and senior management is involved directly. (= 4)</t>
  </si>
  <si>
    <t>A trained team that includes senior management has the authority to make operational decisions to address external grievances. We engage independent mediators in cases of serious complaints. (= 5)</t>
  </si>
  <si>
    <t>7. External communications and grievance mechanisms: score</t>
  </si>
  <si>
    <t>7. External communications and grievance mechanisms: prioritization</t>
  </si>
  <si>
    <t>1. Establish a trained and dedicated team that includes senior management to handle external stakeholder inquiries, concerns, or formal complaints.</t>
  </si>
  <si>
    <t>2. Ensure that procedures cover all aspects of the grievance mechanism and that external stakeholders are involved in reviewing the processes.</t>
  </si>
  <si>
    <t>3. Involve external stakeholders in the response and resolution of concerns and complaints regarding E&amp;S issues.</t>
  </si>
  <si>
    <t>4. External communication must be proactive and responsive.</t>
  </si>
  <si>
    <r>
      <rPr>
        <b/>
        <sz val="11"/>
        <color rgb="FF000000"/>
        <rFont val="Calibri"/>
        <family val="2"/>
        <scheme val="minor"/>
      </rPr>
      <t>Instructions:</t>
    </r>
    <r>
      <rPr>
        <sz val="11"/>
        <color rgb="FF000000"/>
        <rFont val="Calibri"/>
        <family val="2"/>
        <scheme val="minor"/>
      </rPr>
      <t xml:space="preserve"> This section has three questions, and each question has six response options. Select the response from the drop-down menu that most closely describes your company's or project's circumstances. The Environmental and Social Management System (ESMS) Assessment Tool and Improvement Guide are general and are not tailored to a specific sector, so if you do not find an exact match, choose the answer that you think is closest to your situation. Answer as candidly and objectively as possible based on your organization's current situation. </t>
    </r>
  </si>
  <si>
    <t>8. Ongoing reporting to affected communities</t>
  </si>
  <si>
    <t>Company  self-assessment</t>
  </si>
  <si>
    <t xml:space="preserve">A critical step in building and maintaining good relationships with your stakeholders is to keep affected communities informed about your company’s performance, positive impacts, community initiatives, and any unsuccessful outcomes and lessons learned, along with your responses to their concerns or complaints. </t>
  </si>
  <si>
    <r>
      <t>1. We</t>
    </r>
    <r>
      <rPr>
        <b/>
        <u/>
        <sz val="11"/>
        <color rgb="FF000000"/>
        <rFont val="Calibri"/>
        <family val="2"/>
        <scheme val="minor"/>
      </rPr>
      <t xml:space="preserve"> communicate</t>
    </r>
    <r>
      <rPr>
        <b/>
        <sz val="11"/>
        <color rgb="FF000000"/>
        <rFont val="Calibri"/>
        <family val="2"/>
        <scheme val="minor"/>
      </rPr>
      <t xml:space="preserve"> in the following way with affected communities that have concerns or complaints about environmental and social risks (E&amp;S) and impacts:</t>
    </r>
  </si>
  <si>
    <t>We do not communicate with anyone about our company’s operations. (= 0)</t>
  </si>
  <si>
    <t>We acknowledge receipt of their request and tell them we will handle it internally. (= 1)</t>
  </si>
  <si>
    <t>We respond if an affected community contacts us with a specific request for information. (= 2)</t>
  </si>
  <si>
    <t>We provide the affected community with regular reports related to the concern or complaint. (= 3)</t>
  </si>
  <si>
    <t>We provide the affected community with a report related to the concern or complaint in the local language and in an easily understandable format at regular intervals and if we have a significant update. (= 4)</t>
  </si>
  <si>
    <t>In addition to the regular reports and updates described above, affected communities can access the current status of cases through a variety of communication channels. (= 5)</t>
  </si>
  <si>
    <r>
      <t xml:space="preserve">2. The following best describes the </t>
    </r>
    <r>
      <rPr>
        <b/>
        <u/>
        <sz val="11"/>
        <color rgb="FF000000"/>
        <rFont val="Calibri"/>
        <family val="2"/>
        <scheme val="minor"/>
      </rPr>
      <t>information</t>
    </r>
    <r>
      <rPr>
        <b/>
        <sz val="11"/>
        <color rgb="FF000000"/>
        <rFont val="Calibri"/>
        <family val="2"/>
        <scheme val="minor"/>
      </rPr>
      <t xml:space="preserve"> that we report to affected communities:</t>
    </r>
  </si>
  <si>
    <t>We inform the individual or group that presented a grievance about the actions taken. (= 1)</t>
  </si>
  <si>
    <t>We report to affected communities on our action plans and resolution of the issues identified during the stakeholder engagement process or through our grievance mechanism. (= 2)</t>
  </si>
  <si>
    <t>We report regularly on the progress of our commitments and on aspects of our operations that the affected communities have identified as important (such as effluents, jobs created, and others).  (= 3)</t>
  </si>
  <si>
    <t>Besides reporting on the progress of our commitments and relevant aspects of our operations, we report on the outcomes and impacts of the measures we have taken in response to the concerns of, or complaints from affected communities. (= 4)</t>
  </si>
  <si>
    <t>We report regularly on the progress and impacts of our commitments and relevant aspects of our operations. We communicate with local communities about our company's social initiatives and programs and the advantages stemming from our operations. Affected communities participate in monitoring the commitments and aspects that they have identified as important. (= 5)</t>
  </si>
  <si>
    <r>
      <t xml:space="preserve">3. The following describes the </t>
    </r>
    <r>
      <rPr>
        <b/>
        <u/>
        <sz val="11"/>
        <color rgb="FF000000"/>
        <rFont val="Calibri"/>
        <family val="2"/>
        <scheme val="minor"/>
      </rPr>
      <t>channels</t>
    </r>
    <r>
      <rPr>
        <b/>
        <sz val="11"/>
        <color rgb="FF000000"/>
        <rFont val="Calibri"/>
        <family val="2"/>
        <scheme val="minor"/>
      </rPr>
      <t xml:space="preserve"> we use for reporting and receiving feedback from affected communities:</t>
    </r>
  </si>
  <si>
    <t>1. Meetings (reporting out and receiving feedback)</t>
  </si>
  <si>
    <t>2. Website (reporting out)</t>
  </si>
  <si>
    <t>3. Dedicated email address (receiving feedback)</t>
  </si>
  <si>
    <t>4. Dedicated phone line (receiving feedback)</t>
  </si>
  <si>
    <t>5. Town hall meetings (reporting out and receiving feedback)</t>
  </si>
  <si>
    <t>6. Presentations at forums, training workshops, and conventions (reporting out)</t>
  </si>
  <si>
    <t>7. Written reports (reporting out)</t>
  </si>
  <si>
    <t>8. Direct mail (reporting out)</t>
  </si>
  <si>
    <t>9. Brochures, flyers, and banners (reporting out)</t>
  </si>
  <si>
    <t>10. Advertisements in local publications (reporting out)</t>
  </si>
  <si>
    <t>11. Surveys (receiving feedback)</t>
  </si>
  <si>
    <t>We do not use any of those channels for reporting and receiving feedback from affected communities. (= 0)</t>
  </si>
  <si>
    <t>We use one of those channels. (= 1)</t>
  </si>
  <si>
    <t>We use two of those channels. (= 2)</t>
  </si>
  <si>
    <t>We use three of those channels. (= 3)</t>
  </si>
  <si>
    <t>We use four of those channels. (= 4)</t>
  </si>
  <si>
    <t>We use five or more of those channels. (= 5)</t>
  </si>
  <si>
    <t>4. The following describes our performance in reporting to relevant authorities on E&amp;S regulatory requirements and public disclosure of E&amp;S information:</t>
  </si>
  <si>
    <t>We do not report to relevant authorities regarding E&amp;S regulatory requirements and do not disclose E&amp;S information to the public. (= 0)</t>
  </si>
  <si>
    <t>We provide relevant authorities with limited reporting on E&amp;S regulatory requirements, and we disclose minimal E&amp;S information to the public or do so sporadically. (= 1)</t>
  </si>
  <si>
    <t>We provide relevant authorities with ome reporting on E&amp;S regulatory requirements and disclose some E&amp;S information to the public, but we do not do so regularly or comprehensively. (= 2)</t>
  </si>
  <si>
    <t>We report regularly to relevant authorities on E&amp;S regulatory requirements and cover key aspects, and we provide moderate disclosure of key E&amp;S information to the public. (= 3)</t>
  </si>
  <si>
    <t>We provide detailed and comprehensive reporting to relevant authorities on all E&amp;S regulatory requirements and extensive disclosure of E&amp;S information to the public, exceeding minimum requirements. (= 4)</t>
  </si>
  <si>
    <t>Proactive reporting to relevant authorities and transparent disclosure of all relevant E&amp;S information to the public, fostering trust, accountability, and setting industry standards. (= 5)</t>
  </si>
  <si>
    <t>8. Ongoing reporting to affected communities: score</t>
  </si>
  <si>
    <t>8. Ongoing reporting to affected communities: prioritization</t>
  </si>
  <si>
    <t>1. Provide relavent and important information to affected communities and individuals through accessible and regular communications channels.</t>
  </si>
  <si>
    <t>2. Ensure that communication with affected communities is ongoing and transparent.</t>
  </si>
  <si>
    <t>3. Information you provide must be relevant and report on progress and impacts of your company's projects and activities.</t>
  </si>
  <si>
    <t>4. Address issues and concerns proactively.</t>
  </si>
  <si>
    <r>
      <rPr>
        <b/>
        <sz val="11"/>
        <color rgb="FF000000"/>
        <rFont val="Calibri"/>
        <family val="2"/>
        <scheme val="minor"/>
      </rPr>
      <t xml:space="preserve">Instructions: </t>
    </r>
    <r>
      <rPr>
        <sz val="11"/>
        <color rgb="FF000000"/>
        <rFont val="Calibri"/>
        <family val="2"/>
        <scheme val="minor"/>
      </rPr>
      <t>This section has four questions, and each question has six response options. Select the response from the drop-down menu that most closely describes your company's or project's circumstances. The Environmental and Social Management System (ESMS) Assessment Tool and Improvement Guide are general and are not tailored to a specific sector, so if you do not find an exact match, choose the answer that you think is closest to your situation. Answer as candidly and objectively as possible based on your organization's current situation.</t>
    </r>
  </si>
  <si>
    <t>9. Monitoring and Review</t>
  </si>
  <si>
    <t>Monitoring and review are essential components of the ESMS because they allow you to check and adjust your management system. whether staff are effective in implementing your management and action plans and whether your workers, contractors, and suppliers are following your procedures.</t>
  </si>
  <si>
    <r>
      <t xml:space="preserve">1. The following best describes our </t>
    </r>
    <r>
      <rPr>
        <b/>
        <u/>
        <sz val="11"/>
        <color rgb="FF000000"/>
        <rFont val="Calibri"/>
        <family val="2"/>
        <scheme val="minor"/>
      </rPr>
      <t>monitoring plan</t>
    </r>
    <r>
      <rPr>
        <b/>
        <sz val="11"/>
        <color rgb="FF000000"/>
        <rFont val="Calibri"/>
        <family val="2"/>
        <scheme val="minor"/>
      </rPr>
      <t>:</t>
    </r>
  </si>
  <si>
    <t>We do not have a requirement for monitoring our environmental and social (E&amp;S) performance (such as occupational health and safety, human resources, and community). People in that area will monitor the situation if a problem arises. (= 0)</t>
  </si>
  <si>
    <t>We do not have a monitoring plan, but we record some information to verify our compliance with legal requirements. (= 1)</t>
  </si>
  <si>
    <t>We have an official and documented monitoring plan for some of the critical areas selected by our managers and supervisors. (= 2)</t>
  </si>
  <si>
    <t>Our monitoring plan is linked to our E&amp;S risk assessment, which is reviewed regularly. We monitor all areas with a potential risk. (= 3)</t>
  </si>
  <si>
    <t>Our monitoring plan covers all areas with a potential risk. Besides indicators, the plan includes procedures and assigned responsibilities for recording, analyzing, and reporting results. (= 4)</t>
  </si>
  <si>
    <t>Besides the monitoring plan described above, we have trained internal or external auditors who conduct regular audits and inspections for which we have identified a set of E&amp;S criteria.  (= 5)</t>
  </si>
  <si>
    <r>
      <t xml:space="preserve">2. The following best describes </t>
    </r>
    <r>
      <rPr>
        <b/>
        <u/>
        <sz val="11"/>
        <color rgb="FF000000"/>
        <rFont val="Calibri"/>
        <family val="2"/>
        <scheme val="minor"/>
      </rPr>
      <t>how we use</t>
    </r>
    <r>
      <rPr>
        <b/>
        <sz val="11"/>
        <color rgb="FF000000"/>
        <rFont val="Calibri"/>
        <family val="2"/>
        <scheme val="minor"/>
      </rPr>
      <t xml:space="preserve"> our monitoring results:</t>
    </r>
  </si>
  <si>
    <t>We do not monitor our E&amp;S performance. (= 0)</t>
  </si>
  <si>
    <t>We collect and analyze information only to verify compliance with regulatory requirements. (= 1)</t>
  </si>
  <si>
    <t>Besides verifying regulatory compliance, we track our E&amp;S performance. (= 2)</t>
  </si>
  <si>
    <t>Besides verifying regulatory compliance, we track our E&amp;S performance. We identify areas of underperformance and take suitable corrective or preventive actions to address them. (= 3)</t>
  </si>
  <si>
    <t>Besides verifying regulatory compliance, we track our E&amp;S performance. We identify areas of underperformance and take suitable corrective or preventive actions to address them and continually improve our ESMS. (= 4)</t>
  </si>
  <si>
    <t>Besides the system described above, senior management develops annual improvement plans with progressive E&amp;S performance targets. (= 5)</t>
  </si>
  <si>
    <r>
      <t xml:space="preserve">3. We use the following </t>
    </r>
    <r>
      <rPr>
        <b/>
        <u/>
        <sz val="11"/>
        <color rgb="FF000000"/>
        <rFont val="Calibri"/>
        <family val="2"/>
        <scheme val="minor"/>
      </rPr>
      <t>resources and methods</t>
    </r>
    <r>
      <rPr>
        <b/>
        <sz val="11"/>
        <color rgb="FF000000"/>
        <rFont val="Calibri"/>
        <family val="2"/>
        <scheme val="minor"/>
      </rPr>
      <t xml:space="preserve"> to monitor our E&amp;S performance:</t>
    </r>
  </si>
  <si>
    <t>1. Calibrated testing and measuring devices.</t>
  </si>
  <si>
    <t>2. Review documents and records (policies, procedures, employment contracts, pay records, time cards, complaint logs, utility bills, water meter logs, records of purchased chemicals, training records, for example).</t>
  </si>
  <si>
    <t>3. Review labor inspection records</t>
  </si>
  <si>
    <t>4. Review environmental inspection records</t>
  </si>
  <si>
    <t>5. Conduct physical inspections of our facility</t>
  </si>
  <si>
    <t>6. Surveys and questionnaires</t>
  </si>
  <si>
    <t>7. Talk with workers</t>
  </si>
  <si>
    <t>8. Talk with managers and supervisors</t>
  </si>
  <si>
    <t>9. Talk with affected communities</t>
  </si>
  <si>
    <t>10. Ask customers to share guidance</t>
  </si>
  <si>
    <t xml:space="preserve">11. Seek advice from external consultants and experts </t>
  </si>
  <si>
    <t>12. Track key performance indicators defined to assess ESMS performance</t>
  </si>
  <si>
    <t>13. Evaluate changes to legal requirements and standards</t>
  </si>
  <si>
    <t>We use one to two of the resources listed above. (= 1)</t>
  </si>
  <si>
    <t>We use three to four of the resources listed above. (= 2)</t>
  </si>
  <si>
    <t>We use five to six of the resources listed above. (= 3)</t>
  </si>
  <si>
    <t>We use seven to eight of the resources listed above. (= 4)</t>
  </si>
  <si>
    <t>We use 9 or more of the resources listed above. (= 5)</t>
  </si>
  <si>
    <r>
      <t xml:space="preserve">4. The following best describes </t>
    </r>
    <r>
      <rPr>
        <b/>
        <u/>
        <sz val="11"/>
        <color rgb="FF000000"/>
        <rFont val="Calibri"/>
        <family val="2"/>
        <scheme val="minor"/>
      </rPr>
      <t>senior management involvement</t>
    </r>
    <r>
      <rPr>
        <b/>
        <sz val="11"/>
        <color rgb="FF000000"/>
        <rFont val="Calibri"/>
        <family val="2"/>
        <scheme val="minor"/>
      </rPr>
      <t xml:space="preserve"> in reviewing our ESMS:</t>
    </r>
  </si>
  <si>
    <t>Department managers handle results monitoring. Business or operational planning is usually independent of E&amp;S performance results. (= 1)</t>
  </si>
  <si>
    <t>Senior management receives periodic information summarizing our E&amp;S performance and progress in implementing our action plans. (= 2)</t>
  </si>
  <si>
    <t>Senior management meets regularly to review our E&amp;S performance and progress in implementing our action plans. (= 3)</t>
  </si>
  <si>
    <t>Senior management meets regularly to review the effectiveness of our E&amp;S management system. They analyze areas of underperformance and assign the resources needed to take suitable corrective or preventive actions. E&amp;S performance is tied to senior management's own performance evaluations. (= 4)</t>
  </si>
  <si>
    <t>Besides the management system review as described above, senior management develops annual improvement plans with progressive E&amp;S performance targets and includes them as an official part of our annual business planning process. E&amp;S performance is tied to senior management's own performance evaluations. (= 5)</t>
  </si>
  <si>
    <t>9. Monitoring and review: score</t>
  </si>
  <si>
    <t>9. Monitoring and review: prioritization</t>
  </si>
  <si>
    <t xml:space="preserve">1. Ensure that your system is robust system, is managed by trained and qualified personnel, and includes all relevant risks and procedures. </t>
  </si>
  <si>
    <t>2. Support the system with accurate measuring, the latest measuring equipment, and interviews with relevant personnel.</t>
  </si>
  <si>
    <t>3. Senior management receives periodic reports about E&amp;S performance and progress.</t>
  </si>
  <si>
    <t>4. All significant project decisions consider E&amp;S issues.</t>
  </si>
  <si>
    <t>7. External communications and grievance mechanisms</t>
  </si>
  <si>
    <t>8. Ongoing reporting  to affected communities</t>
  </si>
  <si>
    <t>9. Monitoring and review</t>
  </si>
  <si>
    <t>Highest score</t>
  </si>
  <si>
    <t>Company self-assessment score</t>
  </si>
  <si>
    <t>Independent assessment score</t>
  </si>
  <si>
    <t>Maturity Level Definitions for Each Environmental and Social Management System Element</t>
  </si>
  <si>
    <t>The company communicates environmental and social (E&amp;S) policies and procedures clearly internally and externally. Senior management is committed to continual improvement.</t>
  </si>
  <si>
    <t>The company has a mature system that it reviews and updates routinely as part of its continual improvement plan. Internal and external inputs. The procedures extend to contractors, subcontractors, third parties, and supply chains as relevant.</t>
  </si>
  <si>
    <t>The company verifies progress against objectives and targets, has made significant improvements in E&amp;S performance, and has demonstrated commitment to continual improvement using annual improvement plans.</t>
  </si>
  <si>
    <t>All levels of the company are trained and engaged (multiple units, workers, and managers). E&amp;S staff has implementation authority. Management commitment is reflected in resources devoted to E&amp;S management and training.</t>
  </si>
  <si>
    <t>The company has regular engagement with the local community and government for on-site and off-site emergency planning and has formal resource-sharing agreements with neighboring companies.</t>
  </si>
  <si>
    <t>Stakeholder engagement is part of regular activities.
Awareness and engagement at senior levels. Fluent and inclusive communication and consultation process with stakeholders.</t>
  </si>
  <si>
    <t>Proactive and responsive communications and grievance mechanisms. Stakeholders are consulted on the effectiveness and are part of the regular review process.</t>
  </si>
  <si>
    <t>Affected communities’ issues and concerns are addressed proactively. The company has ongoing communication to avoid risks and impacts before new projects ands to address existing issues.</t>
  </si>
  <si>
    <t>The company's system of continual learning and improvement is robust. Senior management receives periodic reports about E&amp;S performance and progress toward E&amp;S objectives and targets. All key project decisions consider E&amp;S issues.</t>
  </si>
  <si>
    <t>The company maintains a full set of E&amp;S policies, procedures, and records centrally and reviews them routinely. Employees throughout the company are aware of the policies.</t>
  </si>
  <si>
    <t>The company identifies and prioritizes E&amp;S risks and impacts systematically, documenting the process. It reviews and updates the assessment routinely across existing, new, and changing activities. The company ensures wide awareness and engagement throughout the organization.</t>
  </si>
  <si>
    <t>The company implements actions and procedures routinely and consistently to manage E&amp;S risks and impacts proactively. The company-wide objectives and targets are measurable and are reviewed and updated periodically.</t>
  </si>
  <si>
    <t xml:space="preserve">Multiple units have E&amp;S responsibilities, and senior management is involved. E&amp;S is managed as an integrated
system. New staff members receive some E&amp;S management guidance.
</t>
  </si>
  <si>
    <t>Senior management and all units and shifts (including
contract and temporary workers) take part in emergency risk assessment, preparedness planning, and safety drills. The company is committed to continual improvement.</t>
  </si>
  <si>
    <t xml:space="preserve">The company maintains multiple, ongoing, and culturally appropriate public consultation and participation. Stakeholder feedback is considered. </t>
  </si>
  <si>
    <t>Formal records are evidence of an effective grievance mechanism. Records and program effectiveness are reviewed routinely.</t>
  </si>
  <si>
    <t>The company reports to affected communities regularly and maintains documentation. Key units are involved in reviewing significant issues.</t>
  </si>
  <si>
    <t>Monitoring, supervising, and auditing activities are integrated and included in management reviews, including consultation with
workers, customers, and suppliers.</t>
  </si>
  <si>
    <t>Policies and procedures are in place that meet selected E&amp;S standards. The policies are communicated, implemented, and reviewed sporadically.</t>
  </si>
  <si>
    <t>The company ensures staff awareness and engagement in identifying and prioritizing E&amp;S risks and impacts. External experts are involved as required.</t>
  </si>
  <si>
    <t>Actions and procedures are in place to manage E&amp;S risks and impacts, following the mitigation hierarchy (avoid, minimize, compensate or offset). The company takes a proactive approach to managing issues.</t>
  </si>
  <si>
    <t>All levels of the company are involved in awareness training. E&amp;S roles and responsibilities are assigned and part of daily operations. E&amp;S staff is trained and competent.</t>
  </si>
  <si>
    <t>All on-site and off-site emergency issues are identified, and an effective preparedness plan is in place. The emergency plan meets local regulatory requirements and local industry best practices.</t>
  </si>
  <si>
    <t>The company has identified stakeholders and engaged them in several events with effective dialogue. Some procedures and assigned responsibility for engaging with stakeholders are in place.</t>
  </si>
  <si>
    <t>The company implemented a grievance mechanism but lacks evidence of its effectiveness. It does not track internal or external awareness but has limited tracking of cases.</t>
  </si>
  <si>
    <t>The company implements consultation processes when applicable. External consultants are involved as needed. There is no formal, review of significant issues by key units.</t>
  </si>
  <si>
    <t>The company reviews monitoring and supervision activities routinely (including worker participation) and implements corrective actions routinely. An E&amp;S internal audit plan is in place.</t>
  </si>
  <si>
    <t>The company has policies in place that meet selected E&amp;S standards. Procedures are sporadic, conflicting, or confusing.</t>
  </si>
  <si>
    <t>Procedures are in place for identifying E&amp;S risks and impacts across all key activities.</t>
  </si>
  <si>
    <t>Procedures are in place, and responsibilities are assigned to address and mitigate E&amp;S risks and impacts across all key activities, though they are primarily reactive.</t>
  </si>
  <si>
    <t>E&amp;S roles are defined and assigned. Only one functional area handles each issue. Some awareness training is
provided at orientation, and additional training is provided for environmental health and safety staff.</t>
  </si>
  <si>
    <t>The emergency preparedness plan is in place but lacks evidence of consistent implementation. Some training is provided to workers on emergency requirements.</t>
  </si>
  <si>
    <t>The company conducts some public events and has a limited ongoing engagement process. Its responses when approached by stakeholders are sporadic and selective.</t>
  </si>
  <si>
    <t>Procedures are in place, and responsibilities are assigned to receive and handle complaints. Awareness is limited to those handling the complaints directly.</t>
  </si>
  <si>
    <t>Procedures are in place for reporting (usually assigned to E&amp;S staff), though they are
primarily reactive.</t>
  </si>
  <si>
    <t>Crucial E&amp;S monitoring plans are in place and include inspection and supervision activities, but they are primarily reactive and guided by external experts, customers, and investors.</t>
  </si>
  <si>
    <t>A few E&amp;S policies are in place.</t>
  </si>
  <si>
    <t>The company conducts basic identification and assessment of E&amp;S risks and impacts but only for a few activities.</t>
  </si>
  <si>
    <t xml:space="preserve">Some informal programs or activities are in place to mitigate E&amp;S risks and impacts. </t>
  </si>
  <si>
    <t xml:space="preserve">The company has not assigned E&amp;S management responsibilities. Awareness is low, and the company is starting to define E&amp;S roles and responsibilities. </t>
  </si>
  <si>
    <t>Emergency management planning is ineffective, because the company has not identified all emergency risks. Workers are provided with occasional training.</t>
  </si>
  <si>
    <t>Some stakeholder engagement channels are in place. A few meetings and discussions have been held, but it is not yet an ongoing process.</t>
  </si>
  <si>
    <t>Some basic procedures are established for receiving complaints. Responsibility is limited to one person or unit.</t>
  </si>
  <si>
    <t>Some basic communications take place with affected communities, mostly limited to meetings.</t>
  </si>
  <si>
    <t>The company has only a few monitoring plans to satisfy regulatory requirements and lacks formal review activities, systems awareness, or repeatable processes.</t>
  </si>
  <si>
    <t>The company lacks E&amp;S standards and related policies and procedures.</t>
  </si>
  <si>
    <t>The company does not identify or assess E&amp;S risks and impacts.</t>
  </si>
  <si>
    <t>The company does not have a process for mitigating E&amp;S risks and impacts.</t>
  </si>
  <si>
    <t>The company does not raise internal awareness and has not assigned formal responsibility for E&amp;S.</t>
  </si>
  <si>
    <t>The company has very limited emergency control and personal protective equipment and does not have a formal plan in place.</t>
  </si>
  <si>
    <t>The company has little or no engagement and transparency with stakeholders.</t>
  </si>
  <si>
    <t>The company does not have a grievance mechanism in place.</t>
  </si>
  <si>
    <t>The company does not report to affected communities.</t>
  </si>
  <si>
    <t>The company does not monitor E&amp;S performance.</t>
  </si>
  <si>
    <t xml:space="preserve">Improvements Tips  </t>
  </si>
  <si>
    <t>Set more aggressive annual improvement targets as part of business planning.
Share your policies and procedures with your suppliers.</t>
  </si>
  <si>
    <t>Engage all levels of the company and external stakeholders in evaluating risk assessment results against performance indicators.
Integrate the results into your continual improvement plan and include in business risk analysis and planning.</t>
  </si>
  <si>
    <t>Include external stakeholder feedback when reviewing and updating action plans and objectives and targets.
Integrate feedback into your continual improvement plan. Include feedback in your business and operations planning.</t>
  </si>
  <si>
    <t xml:space="preserve">Help suppliers build their organizational capacity to manage E&amp;S issues through the provision of training. 
Provide leadership, change management, and train-the-trainer training for suppliers' management and E&amp;S representatives. </t>
  </si>
  <si>
    <t>Develop shared resources and collective community response systems.
Implement train-the-trainer programs so that workers can train their peers, families, and communities.</t>
  </si>
  <si>
    <t xml:space="preserve">Include stakeholders in ESMS assessment and improvement planning.
</t>
  </si>
  <si>
    <t>Formalize the involvement of key stakeholders in the procedures for receiving and handling complaints.
Provide training and tools to help suppliers implement their own systems.</t>
  </si>
  <si>
    <t>Expand reporting to affected communities to include supply chain risks and impacts, management, and performance.
Provide training and tools to help suppliers implement their own reporting systems.</t>
  </si>
  <si>
    <t xml:space="preserve">Formalize the involvement of key stakeholders in monitoring and review and related ESMS improvement planning. 
Integrate the results of supply chain monitoring and review into sourcing policies and supplier capacity-building programs.
</t>
  </si>
  <si>
    <t>Create an annual improvement plan.
Share leading practices with other companies.</t>
  </si>
  <si>
    <t>Develop and implement a procedure for consulting with stakeholders to identify risks proactively. Develop and implement a procedure for identifying risks in the supply chain.</t>
  </si>
  <si>
    <t>Link action plans to your environmental and social management system (ESMS) improvements and operational changes.
Include key performance indicators.</t>
  </si>
  <si>
    <t>Develop and implement an annual ESMS resource allocation plan as part of annual business planning.
Increase decision-making authority for the team, and add the role to job descriptions and performance reviews.</t>
  </si>
  <si>
    <t>Conduct periodic consultations with the surrounding community to identify on-site and off-site emergency scenarios.
Develop and implement external communications channels and a  management system.</t>
  </si>
  <si>
    <t>Set a schedule and procedure for regularly updating the stakeholder map and planned engagement activities.
Include stakeholder participation in the development of your external grievance mechanism. Develop and implement a stakeholder engagement plan.</t>
  </si>
  <si>
    <t>Extend your grievance mechanism to suppliers and contractors.
Include complaints and their resolutions in public reporting.</t>
  </si>
  <si>
    <t>Publish annual E&amp;S reports following international leading practices, such as the Global Reporting Initiative.
Expand proactive consultation and reporting on risk assessments and avoidance before starting new projects, expansions, and changes.</t>
  </si>
  <si>
    <t xml:space="preserve">Apply the results of monitoring and review to periodic reviews and updates of the ESMS improvement plan.
Extend the monitoring system to suppliers and contractors.
Implement a document control system.
</t>
  </si>
  <si>
    <t>Communicate to everyone in the relevant local language(s).
Set a schedule for management review and updates of policies. Publish policies, procedures, and relevant management plans (for example, emergency preparedness and response plan).</t>
  </si>
  <si>
    <t>Set a procedure and schedule and assemble a team for conducting, reviewing,
and updating the risk assessment. Include both facility and outsourced operations.
Develop and implement a procedure for involving workers in the risk assessment.</t>
  </si>
  <si>
    <t>Include root cause analysis in developing action plans and provide training for managers and worker representatives.
Set company-wide objectives and targets and review progress against action plans.</t>
  </si>
  <si>
    <t>Designate an ESMS team leader, and form a multidepartmental ESMS team. Implement a progressive annual training plan covering ESMS improvement planning.
Assign senior management to oversee the team. Set a team
meeting and management review schedule and procedures.</t>
  </si>
  <si>
    <t>Conduct worker surveys to measure emergency response awareness and to gather improvement ideas for weak areas.
Set a procedure and schedule for senior management review of the emergency preparedness and response plan.</t>
  </si>
  <si>
    <t>Consult with priority stakeholders as part of your risk assessment process.
Organize an open stakeholder meeting to discuss a common challenge.</t>
  </si>
  <si>
    <t>Set a schedule for a procedure for senior management and the ESMS team to review the system and the cases periodically.
Develop a documentation system for logging, tracking, and analyzing complaints and resolutions.</t>
  </si>
  <si>
    <t>Expand reporting to include performance tracking and complaints.
Conduct routine consultations, including affected communities, multiple department managers, and senior management.</t>
  </si>
  <si>
    <t>Train and involve workers in the monitoring activities.
Include the monitoring system and results in formal and periodic management reviews and updates of risk identification and management programs.</t>
  </si>
  <si>
    <t>Centralize code, policies, procedures, and records.
Keep a log of updates.</t>
  </si>
  <si>
    <t>Develop and implement a checklist of important E&amp;S risks based on good international practices. Conduct a process mapping exercise.
Develop and implement a matrix to prioritize E&amp;S risks across all key units.</t>
  </si>
  <si>
    <t>Include managers from different departments in creating and
reviewing action plans.
Include the analysis of options to avoid, minimize, or compensate or offset in the procedure for developing action plans.</t>
  </si>
  <si>
    <t>Expand new employee training to include risk identification, action plans and grievance mechanisms.
Define roles and responsibilities for managing E&amp;S risks in all areas. Assign and train staff and worker representatives.</t>
  </si>
  <si>
    <t>Include early warning systems and preventive actions as a required part of the emergency management system.
Conduct training, refresher training, and tests for all workers on early warning systems and preventive actions.</t>
  </si>
  <si>
    <t>Add “proactive communication” to your procedure.
Document and track engagement efforts and key discussion outputs.</t>
  </si>
  <si>
    <t xml:space="preserve">Communicate Grievance Management procedure to employees and stakeholders.
Conduct training for relevant staff on how to implement the Grievance Mechanism. </t>
  </si>
  <si>
    <t>Consult with affected communities to ask what reporting would be most useful to them.
Develop multiple channels for reporting.</t>
  </si>
  <si>
    <t>Develop and implement an internal E&amp;S audit procedure.
Set a schedule, and assign staff to review monitoring activities and results periodically.</t>
  </si>
  <si>
    <t>Expand policies to address key E&amp;S risks in the industry and region.
Check for updates to local laws and regulations and customer/investor codes.</t>
  </si>
  <si>
    <t>Analyze employee gender, age, and ethnic profiles to identify potential labor risks.
Develop a list of the communities that could be affected by facility operations.</t>
  </si>
  <si>
    <t>Develop an action plan template that includes the activity, deadline, person responsible, and operating procedures.
Start a central tracking log, and assign someone the responsibility for organizing and updating it.</t>
  </si>
  <si>
    <t>Conduct refresher training for all employees.
Assign and train key managers to monitor E&amp;S in crucial areas.
Assign and train a team leader to develop and implement action plans.</t>
  </si>
  <si>
    <t>Assign and train an emergency management team to identify all key risks and prepare response plans.
Conduct orientation and refresher training for all workers on the response plans.</t>
  </si>
  <si>
    <t>Develop a stakeholder map.
Write a policy and procedure for responding to stakeholders.</t>
  </si>
  <si>
    <t>Develop a procedure for responding to complaints and maintaining a log of complaints and the company's responses to them.</t>
  </si>
  <si>
    <t>Develop a procedure and assign staff for reporting to affected communities on important risks and action plans.
Develop a simple reporting format and centralized log.</t>
  </si>
  <si>
    <t>Develop a procedure for monitoring all potential E&amp;S risks and impacts.
Appoint a team member to be in charge of monitoring. Comply with all regulatory requirements.</t>
  </si>
  <si>
    <t>Adopt an environmental and social (E&amp;S) policy statement.
Send a chief executive officer commitment letter to all employees.</t>
  </si>
  <si>
    <t>Identify the five most common E&amp;S risks in your industry and region.
Conduct a physical walk-through of your facility to see where these five most common risks might be relevant.</t>
  </si>
  <si>
    <t>Write and implement an action plan for addressing one key risk each in the following areas: environmental, community, labor, and occupational health and safety.</t>
  </si>
  <si>
    <t>Display posters and announcements explaining the company E&amp;S policy statement, and conduct a 20-minute orientation on the policy statement for all employees.
Consult external experts to identify E&amp;S risks and develop actions plans. Assign key managers to observe the process of risk identification and action plan development.</t>
  </si>
  <si>
    <t>Work with external experts to develop an emergency response plan for the most common emergencies in your industry and area.
Develop and implement a schedule for safety drills.</t>
  </si>
  <si>
    <t>Identify one priority stakeholder and start a dialogue about E&amp;S risks.
Appoint a main contact person for stakeholders within the organisation.</t>
  </si>
  <si>
    <t>Develop a procedure for receiving complaints.
Assign and train a staff person to be responsible for receiving complaints.</t>
  </si>
  <si>
    <t>Identify key performance indicators for each of the E&amp;S risks identified.
Develop a procedure for measuring each one.</t>
  </si>
  <si>
    <t xml:space="preserve">Improvement Plan </t>
  </si>
  <si>
    <t>Self-assessment score</t>
  </si>
  <si>
    <t>Implementation priority for next three months (yes or no)</t>
  </si>
  <si>
    <t>Observations</t>
  </si>
  <si>
    <t xml:space="preserve">Improvement recommendations </t>
  </si>
  <si>
    <t>Resources</t>
  </si>
  <si>
    <t>International Finance Corporation's Guidance Notes: Performance Standards on Environmental and Social Sustainability</t>
  </si>
  <si>
    <t>Risks</t>
  </si>
  <si>
    <t>IFC's Sustainability Framework: From Policy Update To Implementation</t>
  </si>
  <si>
    <t>Management</t>
  </si>
  <si>
    <t>International Finance Corporation Performance Standard 1</t>
  </si>
  <si>
    <t>Supply Chain Management: An Introduction and Practical Toolset for Procurement Practitioners (World Bank)</t>
  </si>
  <si>
    <t>Organization</t>
  </si>
  <si>
    <t>Emergency</t>
  </si>
  <si>
    <t>Stakeholders</t>
  </si>
  <si>
    <t>International Finance Corporation Performance Standard 7</t>
  </si>
  <si>
    <t>Stakeholder Engagement: A Good Practice Handbook for Companies Doing Business in Emerging Markets (ifc.org)</t>
  </si>
  <si>
    <t>Case Study Excerpt: Sakhalin Energy Investment Company (SEIC): A Participatory Process for the Sakhalin Indigenous Minorities Development Plan</t>
  </si>
  <si>
    <t>Case Study Excerpt: Glamis Gold: Stakeholder Analysis in the Marlin Gold Mine Project</t>
  </si>
  <si>
    <t>Good Practice Note: Addressing the Social Dimensions of Private Sector Projects</t>
  </si>
  <si>
    <t>Investing in People: Sustaining Communities through Improved Business Practice</t>
  </si>
  <si>
    <t>Doing Better Business through Effective Public Consultation: A Good Practice Manual</t>
  </si>
  <si>
    <t xml:space="preserve">Grievances </t>
  </si>
  <si>
    <t>Reporting</t>
  </si>
  <si>
    <t>Monitoring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</si>
</sst>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Calibri"/>
      <family val="2"/>
      <scheme val="minor"/>
    </font>
    <font>
      <b/>
      <sz val="11"/>
      <color theme="1"/>
      <name val="Calibri"/>
      <family val="2"/>
      <scheme val="minor"/>
    </font>
    <font>
      <sz val="11"/>
      <color theme="0"/>
      <name val="Calibri"/>
      <family val="2"/>
      <scheme val="minor"/>
    </font>
    <font>
      <sz val="7"/>
      <color theme="1"/>
      <name val="Times New Roman"/>
      <family val="1"/>
    </font>
    <font>
      <b/>
      <sz val="14"/>
      <color theme="0"/>
      <name val="Calibri"/>
      <family val="2"/>
      <scheme val="minor"/>
    </font>
    <font>
      <b/>
      <sz val="14"/>
      <color theme="1"/>
      <name val="Calibri"/>
      <family val="2"/>
      <scheme val="minor"/>
    </font>
    <font>
      <i/>
      <sz val="11"/>
      <color theme="1"/>
      <name val="Calibri"/>
      <family val="2"/>
      <scheme val="minor"/>
    </font>
    <font>
      <sz val="11"/>
      <name val="Calibri"/>
      <family val="2"/>
      <scheme val="minor"/>
    </font>
    <font>
      <b/>
      <sz val="12"/>
      <color theme="1"/>
      <name val="Calibri"/>
      <family val="2"/>
      <scheme val="minor"/>
    </font>
    <font>
      <sz val="12"/>
      <name val="Calibri"/>
      <family val="2"/>
      <scheme val="minor"/>
    </font>
    <font>
      <sz val="12"/>
      <color theme="0"/>
      <name val="Calibri"/>
      <family val="2"/>
      <scheme val="minor"/>
    </font>
    <font>
      <b/>
      <sz val="12"/>
      <name val="Calibri"/>
      <family val="2"/>
      <scheme val="minor"/>
    </font>
    <font>
      <sz val="12"/>
      <color theme="1"/>
      <name val="Calibri"/>
      <family val="2"/>
      <scheme val="minor"/>
    </font>
    <font>
      <sz val="10"/>
      <color theme="1"/>
      <name val="Calibri"/>
      <family val="2"/>
      <scheme val="minor"/>
    </font>
    <font>
      <b/>
      <sz val="16"/>
      <color theme="1"/>
      <name val="Calibri"/>
      <family val="2"/>
      <scheme val="minor"/>
    </font>
    <font>
      <sz val="26"/>
      <color theme="1"/>
      <name val="Calibri"/>
      <family val="2"/>
      <scheme val="minor"/>
    </font>
    <font>
      <b/>
      <sz val="10"/>
      <color theme="1"/>
      <name val="Calibri"/>
      <family val="2"/>
      <scheme val="minor"/>
    </font>
    <font>
      <sz val="9"/>
      <color theme="1"/>
      <name val="Calibri"/>
      <family val="2"/>
      <scheme val="minor"/>
    </font>
    <font>
      <sz val="10"/>
      <color theme="0"/>
      <name val="Calibri"/>
      <family val="2"/>
      <scheme val="minor"/>
    </font>
    <font>
      <u/>
      <sz val="11"/>
      <color theme="10"/>
      <name val="Calibri"/>
      <family val="2"/>
      <scheme val="minor"/>
    </font>
    <font>
      <b/>
      <sz val="11"/>
      <color rgb="FF000000"/>
      <name val="Calibri"/>
      <family val="2"/>
    </font>
    <font>
      <b/>
      <u/>
      <sz val="11"/>
      <color rgb="FF000000"/>
      <name val="Calibri"/>
      <family val="2"/>
    </font>
    <font>
      <sz val="11"/>
      <color theme="1"/>
      <name val="Calibri"/>
      <family val="2"/>
      <scheme val="minor"/>
    </font>
    <font>
      <sz val="11"/>
      <color rgb="FF000000"/>
      <name val="Calibri"/>
      <family val="2"/>
    </font>
    <font>
      <sz val="10"/>
      <color rgb="FF000000"/>
      <name val="Calibri"/>
      <family val="2"/>
    </font>
    <font>
      <sz val="11"/>
      <color rgb="FF000000"/>
      <name val="Calibri"/>
      <family val="2"/>
      <scheme val="minor"/>
    </font>
    <font>
      <b/>
      <sz val="11"/>
      <color rgb="FF000000"/>
      <name val="Calibri"/>
      <family val="2"/>
      <scheme val="minor"/>
    </font>
    <font>
      <b/>
      <u/>
      <sz val="11"/>
      <color rgb="FF000000"/>
      <name val="Calibri"/>
      <family val="2"/>
      <scheme val="minor"/>
    </font>
    <font>
      <b/>
      <sz val="14"/>
      <color rgb="FF000000"/>
      <name val="Calibri"/>
      <family val="2"/>
      <scheme val="minor"/>
    </font>
    <font>
      <sz val="14"/>
      <color rgb="FF000000"/>
      <name val="Calibri"/>
      <family val="2"/>
      <scheme val="minor"/>
    </font>
    <font>
      <i/>
      <sz val="11"/>
      <color rgb="FF000000"/>
      <name val="Calibri"/>
      <family val="2"/>
      <scheme val="minor"/>
    </font>
    <font>
      <u/>
      <sz val="11"/>
      <color rgb="FF000000"/>
      <name val="Calibri"/>
      <family val="2"/>
      <scheme val="minor"/>
    </font>
    <font>
      <sz val="10"/>
      <color rgb="FF000000"/>
      <name val="Calibri"/>
      <family val="2"/>
      <scheme val="minor"/>
    </font>
    <font>
      <b/>
      <sz val="14"/>
      <name val="Calibri"/>
      <family val="2"/>
      <scheme val="minor"/>
    </font>
    <font>
      <b/>
      <sz val="11"/>
      <name val="Calibri"/>
      <family val="2"/>
      <scheme val="minor"/>
    </font>
    <font>
      <sz val="11"/>
      <color theme="1"/>
      <name val="Calibri"/>
      <family val="2"/>
    </font>
    <font>
      <b/>
      <sz val="11"/>
      <color rgb="FF000000"/>
      <name val="Calibri"/>
    </font>
    <font>
      <sz val="11"/>
      <color rgb="FF000000"/>
      <name val="Calibri"/>
    </font>
  </fonts>
  <fills count="29">
    <fill>
      <patternFill patternType="none"/>
    </fill>
    <fill>
      <patternFill patternType="gray125"/>
    </fill>
    <fill>
      <patternFill patternType="solid">
        <fgColor rgb="FF00B0F0"/>
        <bgColor indexed="64"/>
      </patternFill>
    </fill>
    <fill>
      <patternFill patternType="solid">
        <fgColor rgb="FFA7E8FF"/>
        <bgColor indexed="64"/>
      </patternFill>
    </fill>
    <fill>
      <patternFill patternType="solid">
        <fgColor rgb="FFFFFF00"/>
        <bgColor indexed="64"/>
      </patternFill>
    </fill>
    <fill>
      <patternFill patternType="solid">
        <fgColor rgb="FF5C8727"/>
        <bgColor indexed="64"/>
      </patternFill>
    </fill>
    <fill>
      <patternFill patternType="solid">
        <fgColor rgb="FFA2D367"/>
        <bgColor indexed="64"/>
      </patternFill>
    </fill>
    <fill>
      <patternFill patternType="solid">
        <fgColor rgb="FF026CB6"/>
        <bgColor indexed="64"/>
      </patternFill>
    </fill>
    <fill>
      <patternFill patternType="solid">
        <fgColor rgb="FF8ACFFE"/>
        <bgColor indexed="64"/>
      </patternFill>
    </fill>
    <fill>
      <patternFill patternType="solid">
        <fgColor rgb="FFF58024"/>
        <bgColor indexed="64"/>
      </patternFill>
    </fill>
    <fill>
      <patternFill patternType="solid">
        <fgColor rgb="FFFBC69F"/>
        <bgColor indexed="64"/>
      </patternFill>
    </fill>
    <fill>
      <patternFill patternType="solid">
        <fgColor rgb="FF006A71"/>
        <bgColor indexed="64"/>
      </patternFill>
    </fill>
    <fill>
      <patternFill patternType="solid">
        <fgColor rgb="FF9FCAD9"/>
        <bgColor indexed="64"/>
      </patternFill>
    </fill>
    <fill>
      <patternFill patternType="solid">
        <fgColor rgb="FFE9BD03"/>
        <bgColor indexed="64"/>
      </patternFill>
    </fill>
    <fill>
      <patternFill patternType="solid">
        <fgColor rgb="FFF5D477"/>
        <bgColor indexed="64"/>
      </patternFill>
    </fill>
    <fill>
      <patternFill patternType="solid">
        <fgColor rgb="FFD59F0F"/>
        <bgColor indexed="64"/>
      </patternFill>
    </fill>
    <fill>
      <patternFill patternType="solid">
        <fgColor rgb="FF005695"/>
        <bgColor indexed="64"/>
      </patternFill>
    </fill>
    <fill>
      <patternFill patternType="solid">
        <fgColor rgb="FFB7E0FF"/>
        <bgColor indexed="64"/>
      </patternFill>
    </fill>
    <fill>
      <patternFill patternType="solid">
        <fgColor rgb="FFB32216"/>
        <bgColor indexed="64"/>
      </patternFill>
    </fill>
    <fill>
      <patternFill patternType="solid">
        <fgColor rgb="FFF7BFBB"/>
        <bgColor indexed="64"/>
      </patternFill>
    </fill>
    <fill>
      <patternFill patternType="solid">
        <fgColor rgb="FF6D276A"/>
        <bgColor indexed="64"/>
      </patternFill>
    </fill>
    <fill>
      <patternFill patternType="solid">
        <fgColor rgb="FFF1D7F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5"/>
      </patternFill>
    </fill>
    <fill>
      <patternFill patternType="solid">
        <fgColor theme="5"/>
      </patternFill>
    </fill>
    <fill>
      <patternFill patternType="solid">
        <fgColor rgb="FF006666"/>
        <bgColor indexed="64"/>
      </patternFill>
    </fill>
    <fill>
      <patternFill patternType="solid">
        <fgColor rgb="FF92D050"/>
        <bgColor indexed="64"/>
      </patternFill>
    </fill>
    <fill>
      <patternFill patternType="solid">
        <fgColor rgb="FF8064A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4">
    <xf numFmtId="0" fontId="0" fillId="0" borderId="0"/>
    <xf numFmtId="0" fontId="19" fillId="0" borderId="0" applyNumberFormat="0" applyFill="0" applyBorder="0" applyAlignment="0" applyProtection="0"/>
    <xf numFmtId="0" fontId="22" fillId="24" borderId="0" applyNumberFormat="0" applyBorder="0" applyAlignment="0" applyProtection="0"/>
    <xf numFmtId="0" fontId="2" fillId="25" borderId="0" applyNumberFormat="0" applyBorder="0" applyAlignment="0" applyProtection="0"/>
  </cellStyleXfs>
  <cellXfs count="334">
    <xf numFmtId="0" fontId="0" fillId="0" borderId="0" xfId="0"/>
    <xf numFmtId="0" fontId="0" fillId="0" borderId="0" xfId="0" applyAlignment="1">
      <alignment wrapText="1"/>
    </xf>
    <xf numFmtId="0" fontId="0" fillId="0" borderId="0" xfId="0" applyProtection="1">
      <protection locked="0"/>
    </xf>
    <xf numFmtId="0" fontId="0" fillId="0" borderId="0" xfId="0" applyAlignment="1">
      <alignment horizontal="right" vertical="center"/>
    </xf>
    <xf numFmtId="0" fontId="0" fillId="0" borderId="1" xfId="0" applyBorder="1"/>
    <xf numFmtId="0" fontId="0" fillId="0" borderId="0" xfId="0" applyAlignment="1" applyProtection="1">
      <alignment wrapText="1"/>
      <protection locked="0"/>
    </xf>
    <xf numFmtId="0" fontId="0" fillId="0" borderId="0" xfId="0" applyAlignment="1" applyProtection="1">
      <alignment horizontal="center" vertical="center"/>
      <protection locked="0"/>
    </xf>
    <xf numFmtId="0" fontId="7" fillId="0" borderId="0" xfId="0" applyFont="1" applyAlignment="1">
      <alignment wrapText="1"/>
    </xf>
    <xf numFmtId="0" fontId="4" fillId="11" borderId="1" xfId="0" applyFont="1" applyFill="1" applyBorder="1" applyAlignment="1">
      <alignment wrapText="1"/>
    </xf>
    <xf numFmtId="164" fontId="4" fillId="11" borderId="1" xfId="0" applyNumberFormat="1" applyFont="1" applyFill="1" applyBorder="1" applyAlignment="1">
      <alignment wrapText="1"/>
    </xf>
    <xf numFmtId="0" fontId="4" fillId="16" borderId="1" xfId="0" applyFont="1" applyFill="1" applyBorder="1" applyAlignment="1">
      <alignment wrapText="1"/>
    </xf>
    <xf numFmtId="164" fontId="4" fillId="16" borderId="1" xfId="0" applyNumberFormat="1" applyFont="1" applyFill="1" applyBorder="1"/>
    <xf numFmtId="0" fontId="4" fillId="20" borderId="1" xfId="0" applyFont="1" applyFill="1" applyBorder="1" applyAlignment="1">
      <alignment wrapText="1"/>
    </xf>
    <xf numFmtId="164" fontId="4" fillId="20" borderId="5" xfId="0" applyNumberFormat="1" applyFont="1" applyFill="1" applyBorder="1" applyAlignment="1">
      <alignment horizontal="center" vertical="center" wrapText="1"/>
    </xf>
    <xf numFmtId="0" fontId="8" fillId="0" borderId="1" xfId="0" applyFont="1" applyBorder="1" applyAlignment="1">
      <alignment horizontal="center" vertical="top" wrapText="1"/>
    </xf>
    <xf numFmtId="0" fontId="9" fillId="2" borderId="1" xfId="0" applyFont="1" applyFill="1" applyBorder="1" applyAlignment="1">
      <alignment horizontal="center" vertical="top" wrapText="1"/>
    </xf>
    <xf numFmtId="0" fontId="9" fillId="5" borderId="1" xfId="0" applyFont="1" applyFill="1" applyBorder="1" applyAlignment="1">
      <alignment horizontal="center" vertical="top" wrapText="1"/>
    </xf>
    <xf numFmtId="0" fontId="10" fillId="7" borderId="1" xfId="0" applyFont="1" applyFill="1" applyBorder="1" applyAlignment="1">
      <alignment horizontal="center" vertical="top" wrapText="1"/>
    </xf>
    <xf numFmtId="0" fontId="9" fillId="9" borderId="1" xfId="0" applyFont="1" applyFill="1" applyBorder="1" applyAlignment="1">
      <alignment horizontal="center" vertical="top" wrapText="1"/>
    </xf>
    <xf numFmtId="0" fontId="10" fillId="11" borderId="1" xfId="0" applyFont="1" applyFill="1" applyBorder="1" applyAlignment="1">
      <alignment horizontal="center" vertical="top" wrapText="1"/>
    </xf>
    <xf numFmtId="0" fontId="9" fillId="15" borderId="1" xfId="0" applyFont="1" applyFill="1" applyBorder="1" applyAlignment="1">
      <alignment horizontal="center" vertical="top" wrapText="1"/>
    </xf>
    <xf numFmtId="0" fontId="10" fillId="16" borderId="1" xfId="0" applyFont="1" applyFill="1" applyBorder="1" applyAlignment="1">
      <alignment horizontal="center" vertical="top" wrapText="1"/>
    </xf>
    <xf numFmtId="0" fontId="10" fillId="18" borderId="1" xfId="0" applyFont="1" applyFill="1" applyBorder="1" applyAlignment="1">
      <alignment horizontal="center" vertical="top" wrapText="1"/>
    </xf>
    <xf numFmtId="0" fontId="10" fillId="20" borderId="1" xfId="0" applyFont="1" applyFill="1" applyBorder="1" applyAlignment="1">
      <alignment horizontal="center" vertical="top" wrapText="1"/>
    </xf>
    <xf numFmtId="0" fontId="8" fillId="0" borderId="0" xfId="0" applyFont="1" applyAlignment="1" applyProtection="1">
      <alignment horizontal="center" vertical="top" wrapText="1"/>
      <protection locked="0"/>
    </xf>
    <xf numFmtId="0" fontId="8" fillId="0" borderId="0" xfId="0" applyFont="1" applyAlignment="1" applyProtection="1">
      <alignment horizontal="center" vertical="top"/>
      <protection locked="0"/>
    </xf>
    <xf numFmtId="0" fontId="11" fillId="0" borderId="1" xfId="0"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0" xfId="0" applyFont="1" applyAlignment="1" applyProtection="1">
      <alignment horizontal="center" vertical="top" wrapText="1"/>
      <protection locked="0"/>
    </xf>
    <xf numFmtId="0" fontId="11" fillId="0" borderId="0" xfId="0" applyFont="1" applyAlignment="1" applyProtection="1">
      <alignment horizontal="center" vertical="top"/>
      <protection locked="0"/>
    </xf>
    <xf numFmtId="0" fontId="11" fillId="22" borderId="1" xfId="0" applyFont="1" applyFill="1" applyBorder="1" applyAlignment="1">
      <alignment wrapText="1"/>
    </xf>
    <xf numFmtId="0" fontId="12" fillId="0" borderId="0" xfId="0" applyFont="1" applyAlignment="1" applyProtection="1">
      <alignment wrapText="1"/>
      <protection locked="0"/>
    </xf>
    <xf numFmtId="0" fontId="12" fillId="0" borderId="0" xfId="0" applyFont="1" applyProtection="1">
      <protection locked="0"/>
    </xf>
    <xf numFmtId="0" fontId="11" fillId="23" borderId="1" xfId="0" applyFont="1" applyFill="1" applyBorder="1" applyAlignment="1">
      <alignment wrapText="1"/>
    </xf>
    <xf numFmtId="0" fontId="13" fillId="0" borderId="0" xfId="0" applyFont="1" applyAlignment="1" applyProtection="1">
      <alignment vertical="top" wrapText="1"/>
      <protection locked="0"/>
    </xf>
    <xf numFmtId="0" fontId="1" fillId="0" borderId="5" xfId="0" applyFont="1" applyBorder="1" applyAlignment="1">
      <alignment wrapText="1"/>
    </xf>
    <xf numFmtId="0" fontId="0" fillId="2" borderId="1" xfId="0" applyFill="1" applyBorder="1" applyAlignment="1">
      <alignment horizontal="center" wrapText="1"/>
    </xf>
    <xf numFmtId="0" fontId="0" fillId="5" borderId="1" xfId="0" applyFill="1" applyBorder="1" applyAlignment="1">
      <alignment horizontal="center" wrapText="1"/>
    </xf>
    <xf numFmtId="0" fontId="2" fillId="7" borderId="1" xfId="0" applyFont="1" applyFill="1" applyBorder="1" applyAlignment="1">
      <alignment horizontal="center" wrapText="1"/>
    </xf>
    <xf numFmtId="0" fontId="0" fillId="9" borderId="1" xfId="0" applyFill="1" applyBorder="1" applyAlignment="1">
      <alignment horizontal="center" wrapText="1"/>
    </xf>
    <xf numFmtId="0" fontId="2" fillId="11" borderId="1" xfId="0" applyFont="1" applyFill="1" applyBorder="1" applyAlignment="1">
      <alignment horizontal="center" wrapText="1"/>
    </xf>
    <xf numFmtId="0" fontId="0" fillId="15" borderId="1" xfId="0" applyFill="1" applyBorder="1" applyAlignment="1">
      <alignment horizontal="center" wrapText="1"/>
    </xf>
    <xf numFmtId="0" fontId="2" fillId="16" borderId="1" xfId="0" applyFont="1" applyFill="1" applyBorder="1" applyAlignment="1">
      <alignment horizontal="center" wrapText="1"/>
    </xf>
    <xf numFmtId="0" fontId="2" fillId="18" borderId="1" xfId="0" applyFont="1" applyFill="1" applyBorder="1" applyAlignment="1">
      <alignment horizontal="center" wrapText="1"/>
    </xf>
    <xf numFmtId="0" fontId="2" fillId="20" borderId="1" xfId="0" applyFont="1" applyFill="1" applyBorder="1" applyAlignment="1">
      <alignment horizontal="center" wrapText="1"/>
    </xf>
    <xf numFmtId="0" fontId="15" fillId="0" borderId="1" xfId="0" applyFont="1" applyBorder="1" applyAlignment="1">
      <alignment horizontal="center" vertical="center" wrapText="1"/>
    </xf>
    <xf numFmtId="0" fontId="13" fillId="0" borderId="1" xfId="0" applyFont="1" applyBorder="1" applyAlignment="1">
      <alignment horizontal="left" vertical="top" wrapText="1"/>
    </xf>
    <xf numFmtId="0" fontId="0" fillId="0" borderId="0" xfId="0" applyAlignment="1" applyProtection="1">
      <alignment horizontal="center"/>
      <protection locked="0"/>
    </xf>
    <xf numFmtId="0" fontId="13" fillId="0" borderId="1" xfId="0" applyFont="1" applyBorder="1" applyAlignment="1">
      <alignment vertical="top" wrapText="1"/>
    </xf>
    <xf numFmtId="0" fontId="0" fillId="0" borderId="0" xfId="0" applyAlignment="1">
      <alignment horizontal="center" vertical="center"/>
    </xf>
    <xf numFmtId="0" fontId="13" fillId="0" borderId="1" xfId="0" applyFont="1" applyBorder="1" applyAlignment="1" applyProtection="1">
      <alignment horizontal="left" vertical="top" wrapText="1"/>
      <protection locked="0"/>
    </xf>
    <xf numFmtId="0" fontId="1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 fillId="0" borderId="1" xfId="0" applyFont="1" applyBorder="1" applyAlignment="1">
      <alignment horizontal="left" vertical="center"/>
    </xf>
    <xf numFmtId="0" fontId="13" fillId="2" borderId="1" xfId="0" applyFont="1" applyFill="1" applyBorder="1" applyAlignment="1">
      <alignment horizontal="left" vertical="top" wrapText="1"/>
    </xf>
    <xf numFmtId="164" fontId="13" fillId="0" borderId="1" xfId="0" applyNumberFormat="1" applyFont="1" applyBorder="1" applyAlignment="1">
      <alignment horizontal="center" vertical="center" wrapText="1"/>
    </xf>
    <xf numFmtId="2" fontId="16" fillId="0" borderId="1" xfId="0" applyNumberFormat="1" applyFont="1" applyBorder="1" applyAlignment="1" applyProtection="1">
      <alignment horizontal="center" vertical="center" wrapText="1"/>
      <protection locked="0"/>
    </xf>
    <xf numFmtId="0" fontId="0" fillId="0" borderId="1" xfId="0" applyBorder="1" applyAlignment="1" applyProtection="1">
      <alignment horizontal="left" vertical="top"/>
      <protection locked="0"/>
    </xf>
    <xf numFmtId="0" fontId="13" fillId="5" borderId="1" xfId="0" applyFont="1" applyFill="1" applyBorder="1" applyAlignment="1">
      <alignment horizontal="left" vertical="top" wrapText="1"/>
    </xf>
    <xf numFmtId="0" fontId="17" fillId="0" borderId="1"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18" fillId="7" borderId="1" xfId="0" applyFont="1" applyFill="1" applyBorder="1" applyAlignment="1">
      <alignment horizontal="left" vertical="top" wrapText="1"/>
    </xf>
    <xf numFmtId="0" fontId="13" fillId="9" borderId="1" xfId="0" applyFont="1" applyFill="1" applyBorder="1" applyAlignment="1">
      <alignment horizontal="left" vertical="top" wrapText="1"/>
    </xf>
    <xf numFmtId="0" fontId="18" fillId="11" borderId="1" xfId="0" applyFont="1" applyFill="1" applyBorder="1" applyAlignment="1">
      <alignment horizontal="left" vertical="top" wrapText="1"/>
    </xf>
    <xf numFmtId="0" fontId="13" fillId="15" borderId="1" xfId="0" applyFont="1" applyFill="1" applyBorder="1" applyAlignment="1">
      <alignment horizontal="left" vertical="top" wrapText="1"/>
    </xf>
    <xf numFmtId="0" fontId="18" fillId="16" borderId="1" xfId="0" applyFont="1" applyFill="1" applyBorder="1" applyAlignment="1">
      <alignment horizontal="left" vertical="top" wrapText="1"/>
    </xf>
    <xf numFmtId="0" fontId="18" fillId="18" borderId="1" xfId="0" applyFont="1" applyFill="1" applyBorder="1" applyAlignment="1">
      <alignment horizontal="left" vertical="top" wrapText="1"/>
    </xf>
    <xf numFmtId="0" fontId="18" fillId="20" borderId="1" xfId="0" applyFont="1" applyFill="1" applyBorder="1" applyAlignment="1">
      <alignment horizontal="left" vertical="top" wrapText="1"/>
    </xf>
    <xf numFmtId="0" fontId="13" fillId="0" borderId="0" xfId="0" applyFont="1" applyProtection="1">
      <protection locked="0"/>
    </xf>
    <xf numFmtId="0" fontId="16" fillId="0" borderId="0" xfId="0" applyFont="1" applyProtection="1">
      <protection locked="0"/>
    </xf>
    <xf numFmtId="0" fontId="19" fillId="0" borderId="0" xfId="1"/>
    <xf numFmtId="0" fontId="5" fillId="8" borderId="1" xfId="0" applyFont="1" applyFill="1" applyBorder="1"/>
    <xf numFmtId="0" fontId="0" fillId="8" borderId="1" xfId="0" applyFill="1" applyBorder="1"/>
    <xf numFmtId="0" fontId="19" fillId="0" borderId="1" xfId="1" applyBorder="1"/>
    <xf numFmtId="0" fontId="0" fillId="8" borderId="3" xfId="0" applyFill="1" applyBorder="1"/>
    <xf numFmtId="0" fontId="20" fillId="10" borderId="1" xfId="0" applyFont="1" applyFill="1" applyBorder="1" applyAlignment="1">
      <alignment vertical="center" wrapText="1"/>
    </xf>
    <xf numFmtId="0" fontId="20" fillId="10" borderId="1" xfId="0" applyFont="1" applyFill="1" applyBorder="1" applyAlignment="1">
      <alignment horizontal="left" vertical="center" wrapText="1"/>
    </xf>
    <xf numFmtId="0" fontId="0" fillId="0" borderId="0" xfId="0"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wrapText="1"/>
    </xf>
    <xf numFmtId="0" fontId="6" fillId="0" borderId="1" xfId="0" applyFont="1" applyBorder="1"/>
    <xf numFmtId="0" fontId="23" fillId="0" borderId="1" xfId="0" applyFont="1" applyBorder="1" applyAlignment="1">
      <alignment wrapText="1"/>
    </xf>
    <xf numFmtId="0" fontId="25" fillId="0" borderId="0" xfId="0" applyFont="1" applyAlignment="1">
      <alignment horizontal="right" vertical="top"/>
    </xf>
    <xf numFmtId="0" fontId="25" fillId="0" borderId="0" xfId="0" applyFont="1" applyProtection="1">
      <protection locked="0"/>
    </xf>
    <xf numFmtId="0" fontId="25" fillId="0" borderId="0" xfId="0" applyFont="1" applyAlignment="1">
      <alignment horizontal="right" vertical="top" wrapText="1"/>
    </xf>
    <xf numFmtId="0" fontId="25" fillId="0" borderId="0" xfId="0" applyFont="1"/>
    <xf numFmtId="0" fontId="28" fillId="2" borderId="1" xfId="0" applyFont="1" applyFill="1" applyBorder="1" applyAlignment="1">
      <alignment wrapText="1"/>
    </xf>
    <xf numFmtId="0" fontId="26" fillId="2" borderId="1" xfId="0" applyFont="1" applyFill="1" applyBorder="1" applyAlignment="1">
      <alignment horizontal="center" wrapText="1"/>
    </xf>
    <xf numFmtId="0" fontId="25" fillId="0" borderId="0" xfId="0" applyFont="1" applyAlignment="1" applyProtection="1">
      <alignment wrapText="1"/>
      <protection locked="0"/>
    </xf>
    <xf numFmtId="0" fontId="26" fillId="0" borderId="1" xfId="0" applyFont="1" applyBorder="1" applyAlignment="1" applyProtection="1">
      <alignment vertical="top" wrapText="1"/>
      <protection locked="0"/>
    </xf>
    <xf numFmtId="0" fontId="29" fillId="0" borderId="0" xfId="0" applyFont="1" applyAlignment="1" applyProtection="1">
      <alignment wrapText="1"/>
      <protection locked="0"/>
    </xf>
    <xf numFmtId="0" fontId="25" fillId="0" borderId="0" xfId="0" applyFont="1" applyAlignment="1" applyProtection="1">
      <alignment vertical="top" wrapText="1"/>
      <protection locked="0"/>
    </xf>
    <xf numFmtId="0" fontId="26" fillId="3" borderId="1" xfId="0" applyFont="1" applyFill="1" applyBorder="1" applyAlignment="1">
      <alignment vertical="center" wrapText="1"/>
    </xf>
    <xf numFmtId="0" fontId="25" fillId="0" borderId="0" xfId="0" applyFont="1" applyAlignment="1" applyProtection="1">
      <alignment vertical="center" wrapText="1"/>
      <protection locked="0"/>
    </xf>
    <xf numFmtId="0" fontId="25" fillId="0" borderId="1" xfId="0" applyFont="1" applyBorder="1" applyAlignment="1">
      <alignment wrapText="1"/>
    </xf>
    <xf numFmtId="0" fontId="25" fillId="0" borderId="0" xfId="0" applyFont="1" applyAlignment="1">
      <alignment wrapText="1"/>
    </xf>
    <xf numFmtId="164" fontId="28" fillId="2" borderId="1" xfId="0" applyNumberFormat="1" applyFont="1" applyFill="1" applyBorder="1" applyAlignment="1">
      <alignment horizontal="right" vertical="center" wrapText="1"/>
    </xf>
    <xf numFmtId="0" fontId="25" fillId="0" borderId="10" xfId="0" applyFont="1" applyBorder="1" applyAlignment="1" applyProtection="1">
      <alignment wrapText="1"/>
      <protection locked="0"/>
    </xf>
    <xf numFmtId="0" fontId="29" fillId="0" borderId="7" xfId="0" applyFont="1" applyBorder="1" applyAlignment="1" applyProtection="1">
      <alignment wrapText="1"/>
      <protection locked="0"/>
    </xf>
    <xf numFmtId="0" fontId="29" fillId="0" borderId="12" xfId="0" applyFont="1" applyBorder="1" applyAlignment="1" applyProtection="1">
      <alignment wrapText="1"/>
      <protection locked="0"/>
    </xf>
    <xf numFmtId="0" fontId="25" fillId="0" borderId="9" xfId="0" applyFont="1" applyBorder="1" applyAlignment="1" applyProtection="1">
      <alignment wrapText="1"/>
      <protection locked="0"/>
    </xf>
    <xf numFmtId="0" fontId="29" fillId="0" borderId="15" xfId="0" applyFont="1" applyBorder="1" applyAlignment="1" applyProtection="1">
      <alignment wrapText="1"/>
      <protection locked="0"/>
    </xf>
    <xf numFmtId="0" fontId="25" fillId="0" borderId="11" xfId="0" applyFont="1" applyBorder="1" applyAlignment="1" applyProtection="1">
      <alignment wrapText="1"/>
      <protection locked="0"/>
    </xf>
    <xf numFmtId="0" fontId="29" fillId="0" borderId="8" xfId="0" applyFont="1" applyBorder="1" applyAlignment="1" applyProtection="1">
      <alignment wrapText="1"/>
      <protection locked="0"/>
    </xf>
    <xf numFmtId="0" fontId="29" fillId="0" borderId="13" xfId="0" applyFont="1" applyBorder="1" applyAlignment="1" applyProtection="1">
      <alignment wrapText="1"/>
      <protection locked="0"/>
    </xf>
    <xf numFmtId="0" fontId="25" fillId="0" borderId="0" xfId="0" applyFont="1" applyAlignment="1" applyProtection="1">
      <alignment horizontal="center" wrapText="1"/>
      <protection locked="0"/>
    </xf>
    <xf numFmtId="0" fontId="26" fillId="6" borderId="1" xfId="0" applyFont="1" applyFill="1" applyBorder="1" applyAlignment="1">
      <alignment wrapText="1"/>
    </xf>
    <xf numFmtId="0" fontId="25" fillId="0" borderId="5" xfId="0" applyFont="1" applyBorder="1" applyAlignment="1">
      <alignment wrapText="1"/>
    </xf>
    <xf numFmtId="0" fontId="25" fillId="0" borderId="9" xfId="0" applyFont="1" applyBorder="1" applyAlignment="1" applyProtection="1">
      <alignment vertical="top" wrapText="1"/>
      <protection locked="0"/>
    </xf>
    <xf numFmtId="0" fontId="29" fillId="0" borderId="0" xfId="0" applyFont="1" applyAlignment="1" applyProtection="1">
      <alignment horizontal="center" vertical="center" wrapText="1"/>
      <protection locked="0"/>
    </xf>
    <xf numFmtId="0" fontId="25" fillId="0" borderId="0" xfId="0" applyFont="1" applyAlignment="1" applyProtection="1">
      <alignment horizontal="left" vertical="top" wrapText="1"/>
      <protection locked="0"/>
    </xf>
    <xf numFmtId="0" fontId="26" fillId="6" borderId="5" xfId="0" applyFont="1" applyFill="1" applyBorder="1" applyAlignment="1">
      <alignment horizontal="left" wrapText="1"/>
    </xf>
    <xf numFmtId="0" fontId="25" fillId="0" borderId="5" xfId="0" applyFont="1" applyBorder="1" applyAlignment="1">
      <alignment horizontal="left" wrapText="1"/>
    </xf>
    <xf numFmtId="0" fontId="25" fillId="0" borderId="7" xfId="0" applyFont="1" applyBorder="1" applyAlignment="1" applyProtection="1">
      <alignment horizontal="center" wrapText="1"/>
      <protection locked="0"/>
    </xf>
    <xf numFmtId="0" fontId="25" fillId="0" borderId="12" xfId="0" applyFont="1" applyBorder="1" applyAlignment="1" applyProtection="1">
      <alignment horizontal="center" wrapText="1"/>
      <protection locked="0"/>
    </xf>
    <xf numFmtId="0" fontId="25" fillId="0" borderId="15" xfId="0" applyFont="1" applyBorder="1" applyAlignment="1" applyProtection="1">
      <alignment horizontal="center" wrapText="1"/>
      <protection locked="0"/>
    </xf>
    <xf numFmtId="0" fontId="25" fillId="0" borderId="8" xfId="0" applyFont="1" applyBorder="1" applyAlignment="1" applyProtection="1">
      <alignment horizontal="center" wrapText="1"/>
      <protection locked="0"/>
    </xf>
    <xf numFmtId="0" fontId="25" fillId="0" borderId="13" xfId="0" applyFont="1" applyBorder="1" applyAlignment="1" applyProtection="1">
      <alignment horizontal="center" wrapText="1"/>
      <protection locked="0"/>
    </xf>
    <xf numFmtId="0" fontId="28" fillId="7" borderId="1" xfId="0" applyFont="1" applyFill="1" applyBorder="1" applyAlignment="1">
      <alignment wrapText="1"/>
    </xf>
    <xf numFmtId="0" fontId="26" fillId="8" borderId="1" xfId="0" applyFont="1" applyFill="1" applyBorder="1" applyAlignment="1">
      <alignment wrapText="1"/>
    </xf>
    <xf numFmtId="164" fontId="28" fillId="7" borderId="1" xfId="0" applyNumberFormat="1" applyFont="1" applyFill="1" applyBorder="1" applyAlignment="1">
      <alignment wrapText="1"/>
    </xf>
    <xf numFmtId="0" fontId="25" fillId="0" borderId="15" xfId="0" applyFont="1" applyBorder="1" applyAlignment="1" applyProtection="1">
      <alignment vertical="top" wrapText="1"/>
      <protection locked="0"/>
    </xf>
    <xf numFmtId="0" fontId="25" fillId="0" borderId="11" xfId="0" applyFont="1" applyBorder="1" applyAlignment="1" applyProtection="1">
      <alignment vertical="top" wrapText="1"/>
      <protection locked="0"/>
    </xf>
    <xf numFmtId="0" fontId="25" fillId="0" borderId="8" xfId="0" applyFont="1" applyBorder="1" applyAlignment="1" applyProtection="1">
      <alignment vertical="top" wrapText="1"/>
      <protection locked="0"/>
    </xf>
    <xf numFmtId="0" fontId="25" fillId="0" borderId="13" xfId="0" applyFont="1" applyBorder="1" applyAlignment="1" applyProtection="1">
      <alignment vertical="top" wrapText="1"/>
      <protection locked="0"/>
    </xf>
    <xf numFmtId="0" fontId="28" fillId="9" borderId="1" xfId="0" applyFont="1" applyFill="1" applyBorder="1"/>
    <xf numFmtId="0" fontId="25" fillId="0" borderId="0" xfId="0" applyFont="1" applyAlignment="1" applyProtection="1">
      <alignment horizontal="center" vertical="center"/>
      <protection locked="0"/>
    </xf>
    <xf numFmtId="0" fontId="31" fillId="0" borderId="0" xfId="1" applyFont="1"/>
    <xf numFmtId="0" fontId="25" fillId="0" borderId="1" xfId="0" applyFont="1" applyBorder="1" applyAlignment="1">
      <alignment vertical="center" wrapText="1"/>
    </xf>
    <xf numFmtId="0" fontId="25" fillId="0" borderId="0" xfId="0" applyFont="1" applyAlignment="1">
      <alignment vertical="center"/>
    </xf>
    <xf numFmtId="0" fontId="25" fillId="0" borderId="11" xfId="0" applyFont="1" applyBorder="1" applyAlignment="1">
      <alignment vertical="center" wrapText="1"/>
    </xf>
    <xf numFmtId="0" fontId="25" fillId="0" borderId="5" xfId="0" applyFont="1" applyBorder="1" applyAlignment="1">
      <alignment vertical="center" wrapText="1"/>
    </xf>
    <xf numFmtId="0" fontId="25" fillId="0" borderId="10" xfId="0" applyFont="1" applyBorder="1" applyAlignment="1">
      <alignment vertical="center" wrapText="1"/>
    </xf>
    <xf numFmtId="0" fontId="25" fillId="0" borderId="0" xfId="0" applyFont="1" applyAlignment="1">
      <alignment vertical="center" wrapText="1"/>
    </xf>
    <xf numFmtId="0" fontId="25" fillId="0" borderId="5" xfId="0" applyFont="1" applyBorder="1" applyAlignment="1" applyProtection="1">
      <alignment vertical="center" wrapText="1"/>
      <protection locked="0"/>
    </xf>
    <xf numFmtId="0" fontId="25" fillId="0" borderId="5" xfId="0" applyFont="1" applyBorder="1" applyAlignment="1" applyProtection="1">
      <alignment horizontal="left" vertical="center" wrapText="1"/>
      <protection locked="0"/>
    </xf>
    <xf numFmtId="0" fontId="25" fillId="0" borderId="3" xfId="0" applyFont="1" applyBorder="1" applyAlignment="1">
      <alignment vertical="center"/>
    </xf>
    <xf numFmtId="0" fontId="25" fillId="0" borderId="2"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20" fillId="10" borderId="5" xfId="0" applyFont="1" applyFill="1" applyBorder="1" applyAlignment="1">
      <alignment vertical="center" wrapText="1"/>
    </xf>
    <xf numFmtId="0" fontId="26" fillId="10" borderId="5" xfId="0" applyFont="1" applyFill="1" applyBorder="1" applyAlignment="1">
      <alignment vertical="center" wrapText="1"/>
    </xf>
    <xf numFmtId="0" fontId="25" fillId="0" borderId="5" xfId="0" applyFont="1" applyBorder="1" applyAlignment="1">
      <alignment horizontal="left" vertical="center" wrapText="1"/>
    </xf>
    <xf numFmtId="0" fontId="25" fillId="0" borderId="0" xfId="0" applyFont="1" applyAlignment="1" applyProtection="1">
      <alignment vertical="center"/>
      <protection locked="0"/>
    </xf>
    <xf numFmtId="164" fontId="28" fillId="9" borderId="1" xfId="0" applyNumberFormat="1" applyFont="1" applyFill="1" applyBorder="1" applyAlignment="1">
      <alignment horizontal="center" vertical="center"/>
    </xf>
    <xf numFmtId="0" fontId="28" fillId="25" borderId="9" xfId="3" applyFont="1" applyBorder="1" applyAlignment="1">
      <alignment horizontal="left" vertical="top" wrapText="1"/>
    </xf>
    <xf numFmtId="0" fontId="28" fillId="25" borderId="0" xfId="3" applyFont="1" applyAlignment="1">
      <alignment horizontal="left" vertical="top" wrapText="1"/>
    </xf>
    <xf numFmtId="0" fontId="25" fillId="0" borderId="10" xfId="0" applyFont="1" applyBorder="1" applyAlignment="1" applyProtection="1">
      <alignment vertical="center" wrapText="1"/>
      <protection locked="0"/>
    </xf>
    <xf numFmtId="0" fontId="25" fillId="0" borderId="9" xfId="0" applyFont="1" applyBorder="1" applyAlignment="1" applyProtection="1">
      <alignment vertical="center" wrapText="1"/>
      <protection locked="0"/>
    </xf>
    <xf numFmtId="0" fontId="26" fillId="12" borderId="1" xfId="0" applyFont="1" applyFill="1" applyBorder="1" applyAlignment="1">
      <alignment vertical="center" wrapText="1"/>
    </xf>
    <xf numFmtId="0" fontId="26" fillId="12" borderId="1" xfId="0" applyFont="1" applyFill="1" applyBorder="1" applyAlignment="1">
      <alignment wrapText="1"/>
    </xf>
    <xf numFmtId="0" fontId="25" fillId="0" borderId="9" xfId="3" applyFont="1" applyFill="1" applyBorder="1" applyAlignment="1">
      <alignment horizontal="left" vertical="top" wrapText="1"/>
    </xf>
    <xf numFmtId="0" fontId="28" fillId="0" borderId="0" xfId="3" applyFont="1" applyFill="1" applyBorder="1" applyAlignment="1">
      <alignment horizontal="left" vertical="top" wrapText="1"/>
    </xf>
    <xf numFmtId="0" fontId="28" fillId="0" borderId="15" xfId="3" applyFont="1" applyFill="1" applyBorder="1" applyAlignment="1">
      <alignment horizontal="left" vertical="top" wrapText="1"/>
    </xf>
    <xf numFmtId="0" fontId="25" fillId="0" borderId="15" xfId="0" applyFont="1" applyBorder="1" applyAlignment="1" applyProtection="1">
      <alignment wrapText="1"/>
      <protection locked="0"/>
    </xf>
    <xf numFmtId="0" fontId="25" fillId="0" borderId="8" xfId="0" applyFont="1" applyBorder="1" applyAlignment="1" applyProtection="1">
      <alignment wrapText="1"/>
      <protection locked="0"/>
    </xf>
    <xf numFmtId="0" fontId="25" fillId="0" borderId="13" xfId="0" applyFont="1" applyBorder="1" applyAlignment="1" applyProtection="1">
      <alignment wrapText="1"/>
      <protection locked="0"/>
    </xf>
    <xf numFmtId="0" fontId="26" fillId="13" borderId="5" xfId="0" applyFont="1" applyFill="1" applyBorder="1" applyAlignment="1">
      <alignment horizontal="center" vertical="center" wrapText="1"/>
    </xf>
    <xf numFmtId="0" fontId="26" fillId="13" borderId="9" xfId="0" applyFont="1" applyFill="1" applyBorder="1" applyAlignment="1">
      <alignment horizontal="center" vertical="center" wrapText="1"/>
    </xf>
    <xf numFmtId="0" fontId="26" fillId="14" borderId="5" xfId="0" applyFont="1" applyFill="1" applyBorder="1" applyAlignment="1">
      <alignment vertical="center" wrapText="1"/>
    </xf>
    <xf numFmtId="0" fontId="25" fillId="0" borderId="10" xfId="0" applyFont="1" applyBorder="1" applyAlignment="1">
      <alignment wrapText="1"/>
    </xf>
    <xf numFmtId="0" fontId="25" fillId="0" borderId="11" xfId="0" applyFont="1" applyBorder="1" applyAlignment="1">
      <alignment wrapText="1"/>
    </xf>
    <xf numFmtId="0" fontId="25" fillId="0" borderId="11" xfId="0" applyFont="1" applyBorder="1"/>
    <xf numFmtId="0" fontId="25" fillId="0" borderId="5" xfId="0" applyFont="1" applyBorder="1"/>
    <xf numFmtId="0" fontId="25" fillId="0" borderId="10" xfId="0" applyFont="1" applyBorder="1"/>
    <xf numFmtId="0" fontId="25" fillId="0" borderId="1" xfId="0" applyFont="1" applyBorder="1"/>
    <xf numFmtId="0" fontId="28" fillId="15" borderId="1" xfId="0" applyFont="1" applyFill="1" applyBorder="1"/>
    <xf numFmtId="164" fontId="28" fillId="15" borderId="14" xfId="0" applyNumberFormat="1" applyFont="1" applyFill="1" applyBorder="1" applyAlignment="1">
      <alignment horizontal="center" vertical="center"/>
    </xf>
    <xf numFmtId="164" fontId="28" fillId="15" borderId="1" xfId="0" applyNumberFormat="1" applyFont="1" applyFill="1" applyBorder="1" applyAlignment="1">
      <alignment horizontal="center" vertical="center"/>
    </xf>
    <xf numFmtId="0" fontId="25" fillId="0" borderId="15"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26" fillId="17" borderId="1" xfId="0" applyFont="1" applyFill="1" applyBorder="1" applyAlignment="1">
      <alignment wrapText="1"/>
    </xf>
    <xf numFmtId="0" fontId="29" fillId="0" borderId="0" xfId="0" applyFont="1" applyProtection="1">
      <protection locked="0"/>
    </xf>
    <xf numFmtId="0" fontId="25" fillId="0" borderId="15" xfId="0" applyFont="1" applyBorder="1" applyProtection="1">
      <protection locked="0"/>
    </xf>
    <xf numFmtId="0" fontId="25" fillId="0" borderId="8" xfId="0" applyFont="1" applyBorder="1" applyProtection="1">
      <protection locked="0"/>
    </xf>
    <xf numFmtId="0" fontId="25" fillId="0" borderId="13" xfId="0" applyFont="1" applyBorder="1" applyProtection="1">
      <protection locked="0"/>
    </xf>
    <xf numFmtId="0" fontId="25" fillId="0" borderId="0" xfId="0" applyFont="1" applyAlignment="1" applyProtection="1">
      <alignment horizontal="left" wrapText="1"/>
      <protection locked="0"/>
    </xf>
    <xf numFmtId="0" fontId="26" fillId="19" borderId="1" xfId="0" applyFont="1" applyFill="1" applyBorder="1" applyAlignment="1">
      <alignment vertical="center" wrapText="1"/>
    </xf>
    <xf numFmtId="0" fontId="25" fillId="0" borderId="0" xfId="0" applyFont="1" applyAlignment="1" applyProtection="1">
      <alignment horizontal="center" vertical="center" wrapText="1"/>
      <protection locked="0"/>
    </xf>
    <xf numFmtId="0" fontId="26" fillId="0" borderId="0" xfId="0" applyFont="1" applyAlignment="1">
      <alignment wrapText="1"/>
    </xf>
    <xf numFmtId="0" fontId="26" fillId="21" borderId="1" xfId="0" applyFont="1" applyFill="1" applyBorder="1" applyAlignment="1">
      <alignment vertical="center" wrapText="1"/>
    </xf>
    <xf numFmtId="0" fontId="25" fillId="0" borderId="1" xfId="0" applyFont="1" applyBorder="1" applyAlignment="1" applyProtection="1">
      <alignment wrapText="1"/>
      <protection locked="0"/>
    </xf>
    <xf numFmtId="0" fontId="26" fillId="21" borderId="1" xfId="0" applyFont="1" applyFill="1" applyBorder="1" applyAlignment="1">
      <alignment wrapText="1"/>
    </xf>
    <xf numFmtId="0" fontId="25" fillId="0" borderId="15" xfId="0" applyFont="1" applyBorder="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0" fontId="25" fillId="0" borderId="13" xfId="0" applyFont="1" applyBorder="1" applyAlignment="1" applyProtection="1">
      <alignment horizontal="center" vertical="center" wrapText="1"/>
      <protection locked="0"/>
    </xf>
    <xf numFmtId="0" fontId="24" fillId="0" borderId="1" xfId="0" applyFont="1" applyBorder="1" applyAlignment="1">
      <alignment vertical="top" wrapText="1"/>
    </xf>
    <xf numFmtId="0" fontId="32" fillId="0" borderId="1" xfId="0" applyFont="1" applyBorder="1" applyAlignment="1">
      <alignment vertical="top" wrapText="1"/>
    </xf>
    <xf numFmtId="0" fontId="28" fillId="6" borderId="5" xfId="0" applyFont="1" applyFill="1" applyBorder="1" applyAlignment="1">
      <alignment horizontal="left" wrapText="1"/>
    </xf>
    <xf numFmtId="164" fontId="28" fillId="27" borderId="1" xfId="0" applyNumberFormat="1" applyFont="1" applyFill="1" applyBorder="1" applyAlignment="1">
      <alignment horizontal="right" vertical="center" wrapText="1"/>
    </xf>
    <xf numFmtId="0" fontId="26" fillId="6" borderId="5" xfId="0" applyFont="1" applyFill="1" applyBorder="1" applyAlignment="1">
      <alignment wrapText="1"/>
    </xf>
    <xf numFmtId="0" fontId="26" fillId="19" borderId="5" xfId="0" applyFont="1" applyFill="1" applyBorder="1" applyAlignment="1">
      <alignment horizontal="left" vertical="center" wrapText="1"/>
    </xf>
    <xf numFmtId="0" fontId="25" fillId="0" borderId="5" xfId="0" applyFont="1" applyBorder="1" applyAlignment="1" applyProtection="1">
      <alignment vertical="center"/>
      <protection locked="0"/>
    </xf>
    <xf numFmtId="0" fontId="26" fillId="21" borderId="5" xfId="0" applyFont="1" applyFill="1" applyBorder="1" applyAlignment="1">
      <alignment vertical="center" wrapText="1"/>
    </xf>
    <xf numFmtId="0" fontId="25" fillId="0" borderId="5" xfId="0" applyFont="1" applyBorder="1" applyAlignment="1" applyProtection="1">
      <alignment wrapText="1"/>
      <protection locked="0"/>
    </xf>
    <xf numFmtId="0" fontId="23" fillId="0" borderId="11" xfId="0" applyFont="1" applyBorder="1" applyAlignment="1">
      <alignment vertical="center" wrapText="1"/>
    </xf>
    <xf numFmtId="0" fontId="23" fillId="0" borderId="5" xfId="0" applyFont="1" applyBorder="1" applyAlignment="1">
      <alignment vertical="center" wrapText="1"/>
    </xf>
    <xf numFmtId="0" fontId="23" fillId="0" borderId="10" xfId="0" applyFont="1" applyBorder="1" applyAlignment="1">
      <alignment vertical="center" wrapText="1"/>
    </xf>
    <xf numFmtId="0" fontId="23" fillId="0" borderId="0" xfId="0" applyFont="1" applyAlignment="1">
      <alignment vertical="center"/>
    </xf>
    <xf numFmtId="0" fontId="23" fillId="0" borderId="11" xfId="0" applyFont="1" applyBorder="1" applyAlignment="1">
      <alignment vertical="center"/>
    </xf>
    <xf numFmtId="0" fontId="23" fillId="0" borderId="5" xfId="0" applyFont="1" applyBorder="1" applyAlignment="1">
      <alignment vertical="center"/>
    </xf>
    <xf numFmtId="0" fontId="23" fillId="0" borderId="10" xfId="0" applyFont="1" applyBorder="1" applyAlignment="1">
      <alignment vertical="center"/>
    </xf>
    <xf numFmtId="0" fontId="23" fillId="0" borderId="0" xfId="0" applyFont="1" applyAlignment="1">
      <alignment horizontal="right" vertical="center" wrapText="1"/>
    </xf>
    <xf numFmtId="0" fontId="25" fillId="0" borderId="1" xfId="0" applyFont="1" applyBorder="1" applyAlignment="1">
      <alignment vertical="top" wrapText="1"/>
    </xf>
    <xf numFmtId="0" fontId="28" fillId="2" borderId="1" xfId="0" applyFont="1" applyFill="1" applyBorder="1" applyAlignment="1">
      <alignment vertical="top" wrapText="1"/>
    </xf>
    <xf numFmtId="0" fontId="33" fillId="12" borderId="1" xfId="0" applyFont="1" applyFill="1" applyBorder="1" applyAlignment="1">
      <alignment vertical="top" wrapText="1"/>
    </xf>
    <xf numFmtId="0" fontId="34" fillId="12" borderId="1" xfId="0" applyFont="1" applyFill="1" applyBorder="1" applyAlignment="1">
      <alignment horizontal="center" wrapText="1"/>
    </xf>
    <xf numFmtId="0" fontId="28" fillId="13" borderId="1" xfId="0" applyFont="1" applyFill="1" applyBorder="1" applyAlignment="1">
      <alignment vertical="top"/>
    </xf>
    <xf numFmtId="0" fontId="28" fillId="3" borderId="1" xfId="0" applyFont="1" applyFill="1" applyBorder="1" applyAlignment="1">
      <alignment vertical="top" wrapText="1"/>
    </xf>
    <xf numFmtId="0" fontId="26" fillId="3" borderId="1" xfId="0" applyFont="1" applyFill="1" applyBorder="1" applyAlignment="1">
      <alignment horizontal="center" wrapText="1"/>
    </xf>
    <xf numFmtId="0" fontId="28" fillId="6" borderId="1" xfId="0" applyFont="1" applyFill="1" applyBorder="1" applyAlignment="1">
      <alignment vertical="top" wrapText="1"/>
    </xf>
    <xf numFmtId="0" fontId="26" fillId="6" borderId="5" xfId="0" applyFont="1" applyFill="1" applyBorder="1" applyAlignment="1">
      <alignment horizontal="center" wrapText="1"/>
    </xf>
    <xf numFmtId="0" fontId="28" fillId="10" borderId="1" xfId="0" applyFont="1" applyFill="1" applyBorder="1" applyAlignment="1">
      <alignment vertical="top"/>
    </xf>
    <xf numFmtId="0" fontId="26" fillId="10" borderId="5" xfId="0" applyFont="1" applyFill="1" applyBorder="1" applyAlignment="1">
      <alignment horizontal="center" vertical="center" wrapText="1"/>
    </xf>
    <xf numFmtId="0" fontId="26" fillId="10" borderId="9" xfId="0" applyFont="1" applyFill="1" applyBorder="1" applyAlignment="1">
      <alignment horizontal="center" vertical="center" wrapText="1"/>
    </xf>
    <xf numFmtId="0" fontId="34" fillId="17" borderId="1" xfId="0" applyFont="1" applyFill="1" applyBorder="1" applyAlignment="1">
      <alignment horizontal="center" wrapText="1"/>
    </xf>
    <xf numFmtId="0" fontId="33" fillId="17" borderId="1" xfId="0" applyFont="1" applyFill="1" applyBorder="1" applyAlignment="1">
      <alignment vertical="top"/>
    </xf>
    <xf numFmtId="0" fontId="33" fillId="19" borderId="1" xfId="0" applyFont="1" applyFill="1" applyBorder="1" applyAlignment="1">
      <alignment vertical="top"/>
    </xf>
    <xf numFmtId="0" fontId="34" fillId="19" borderId="1" xfId="0" applyFont="1" applyFill="1" applyBorder="1" applyAlignment="1">
      <alignment horizontal="center" vertical="center" wrapText="1"/>
    </xf>
    <xf numFmtId="0" fontId="33" fillId="19" borderId="1" xfId="0" applyFont="1" applyFill="1" applyBorder="1"/>
    <xf numFmtId="164" fontId="33" fillId="19" borderId="1" xfId="0" applyNumberFormat="1" applyFont="1" applyFill="1" applyBorder="1" applyAlignment="1">
      <alignment horizontal="center" vertical="center"/>
    </xf>
    <xf numFmtId="0" fontId="33" fillId="21" borderId="1" xfId="0" applyFont="1" applyFill="1" applyBorder="1" applyAlignment="1">
      <alignment vertical="top" wrapText="1"/>
    </xf>
    <xf numFmtId="0" fontId="34" fillId="21" borderId="1" xfId="0" applyFont="1" applyFill="1" applyBorder="1" applyAlignment="1">
      <alignment horizontal="center" vertical="center" wrapText="1"/>
    </xf>
    <xf numFmtId="0" fontId="20" fillId="28" borderId="16" xfId="0" applyFont="1" applyFill="1" applyBorder="1" applyAlignment="1">
      <alignment vertical="center" wrapText="1"/>
    </xf>
    <xf numFmtId="0" fontId="20" fillId="28" borderId="17" xfId="0" applyFont="1" applyFill="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35" fillId="0" borderId="18" xfId="0" applyFont="1" applyBorder="1" applyAlignment="1">
      <alignment vertical="center" wrapText="1"/>
    </xf>
    <xf numFmtId="0" fontId="35" fillId="0" borderId="19" xfId="0" applyFont="1" applyBorder="1" applyAlignment="1">
      <alignment vertical="center" wrapText="1"/>
    </xf>
    <xf numFmtId="49" fontId="37" fillId="0" borderId="10" xfId="0" applyNumberFormat="1" applyFont="1" applyBorder="1" applyAlignment="1">
      <alignment horizontal="left" vertical="top" wrapText="1"/>
    </xf>
    <xf numFmtId="49" fontId="25" fillId="0" borderId="12" xfId="0" applyNumberFormat="1" applyFont="1" applyBorder="1" applyAlignment="1">
      <alignment horizontal="left" vertical="top" wrapText="1"/>
    </xf>
    <xf numFmtId="0" fontId="23" fillId="0" borderId="11" xfId="0" applyFont="1" applyBorder="1" applyAlignment="1">
      <alignment horizontal="left" vertical="top" wrapText="1"/>
    </xf>
    <xf numFmtId="0" fontId="25" fillId="0" borderId="13" xfId="0" applyFont="1" applyBorder="1" applyAlignment="1">
      <alignment horizontal="left" vertical="top" wrapText="1"/>
    </xf>
    <xf numFmtId="0" fontId="25" fillId="0" borderId="0" xfId="0" applyFont="1" applyAlignment="1">
      <alignment horizontal="left" vertical="top" wrapText="1"/>
    </xf>
    <xf numFmtId="0" fontId="23" fillId="0" borderId="20" xfId="0" applyFont="1" applyBorder="1" applyAlignment="1">
      <alignment vertical="center" wrapText="1"/>
    </xf>
    <xf numFmtId="0" fontId="23" fillId="0" borderId="21" xfId="0" applyFont="1" applyBorder="1" applyAlignment="1">
      <alignment vertical="center" wrapText="1"/>
    </xf>
    <xf numFmtId="0" fontId="23" fillId="0" borderId="18" xfId="0" applyFont="1" applyBorder="1" applyAlignment="1">
      <alignment vertical="center" wrapText="1"/>
    </xf>
    <xf numFmtId="0" fontId="0" fillId="0" borderId="0" xfId="0" applyAlignment="1">
      <alignment horizontal="left" vertical="top" wrapText="1"/>
    </xf>
    <xf numFmtId="0" fontId="22" fillId="24" borderId="1" xfId="2" applyBorder="1" applyAlignment="1">
      <alignment horizontal="left" vertical="center" wrapText="1"/>
    </xf>
    <xf numFmtId="0" fontId="22" fillId="24" borderId="1" xfId="2" applyBorder="1" applyAlignment="1">
      <alignment horizontal="left" vertical="center"/>
    </xf>
    <xf numFmtId="0" fontId="25" fillId="0" borderId="0" xfId="0" applyFont="1" applyAlignment="1" applyProtection="1">
      <alignment horizontal="left" vertical="top" wrapText="1"/>
      <protection locked="0"/>
    </xf>
    <xf numFmtId="0" fontId="29" fillId="4" borderId="1" xfId="0" applyFont="1" applyFill="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5" fillId="0" borderId="3" xfId="0" applyFont="1" applyBorder="1" applyAlignment="1" applyProtection="1">
      <alignment horizontal="left" vertical="top" wrapText="1"/>
      <protection locked="0"/>
    </xf>
    <xf numFmtId="0" fontId="25" fillId="0" borderId="2" xfId="0" applyFont="1" applyBorder="1" applyAlignment="1" applyProtection="1">
      <alignment horizontal="left" vertical="top" wrapText="1"/>
      <protection locked="0"/>
    </xf>
    <xf numFmtId="0" fontId="25" fillId="0" borderId="4" xfId="0" applyFont="1" applyBorder="1" applyAlignment="1" applyProtection="1">
      <alignment horizontal="left" vertical="top" wrapText="1"/>
      <protection locked="0"/>
    </xf>
    <xf numFmtId="0" fontId="28" fillId="2" borderId="5" xfId="0" applyFont="1" applyFill="1" applyBorder="1" applyAlignment="1">
      <alignment horizontal="left" vertical="top" wrapText="1"/>
    </xf>
    <xf numFmtId="0" fontId="28" fillId="2" borderId="14" xfId="0" applyFont="1" applyFill="1" applyBorder="1" applyAlignment="1">
      <alignment horizontal="left" vertical="top" wrapText="1"/>
    </xf>
    <xf numFmtId="0" fontId="28" fillId="2" borderId="6" xfId="0" applyFont="1" applyFill="1" applyBorder="1" applyAlignment="1">
      <alignment horizontal="left" vertical="top" wrapText="1"/>
    </xf>
    <xf numFmtId="0" fontId="25" fillId="4" borderId="3"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3" xfId="0" applyFont="1" applyBorder="1" applyAlignment="1">
      <alignment horizontal="center" vertical="center" wrapText="1"/>
    </xf>
    <xf numFmtId="0" fontId="23" fillId="0" borderId="8" xfId="0" applyFont="1" applyBorder="1" applyAlignment="1">
      <alignment horizontal="left" vertical="top" wrapText="1"/>
    </xf>
    <xf numFmtId="0" fontId="25" fillId="0" borderId="8" xfId="0" applyFont="1" applyBorder="1" applyAlignment="1">
      <alignment horizontal="left" vertical="top" wrapText="1"/>
    </xf>
    <xf numFmtId="0" fontId="29" fillId="4" borderId="3" xfId="0" applyFont="1" applyFill="1" applyBorder="1" applyAlignment="1" applyProtection="1">
      <alignment horizontal="center" vertical="center" wrapText="1"/>
      <protection locked="0"/>
    </xf>
    <xf numFmtId="0" fontId="29" fillId="4" borderId="2" xfId="0" applyFont="1" applyFill="1" applyBorder="1" applyAlignment="1" applyProtection="1">
      <alignment horizontal="center" vertical="center" wrapText="1"/>
      <protection locked="0"/>
    </xf>
    <xf numFmtId="0" fontId="29" fillId="4" borderId="4"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top" wrapText="1"/>
      <protection locked="0"/>
    </xf>
    <xf numFmtId="0" fontId="29" fillId="0" borderId="3"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29" fillId="4" borderId="10" xfId="0" applyFont="1" applyFill="1" applyBorder="1" applyAlignment="1" applyProtection="1">
      <alignment horizontal="center" vertical="center" wrapText="1"/>
      <protection locked="0"/>
    </xf>
    <xf numFmtId="0" fontId="29" fillId="4" borderId="9" xfId="0" applyFont="1" applyFill="1" applyBorder="1" applyAlignment="1" applyProtection="1">
      <alignment horizontal="center" vertical="center" wrapText="1"/>
      <protection locked="0"/>
    </xf>
    <xf numFmtId="0" fontId="29" fillId="4" borderId="11" xfId="0" applyFont="1" applyFill="1" applyBorder="1" applyAlignment="1" applyProtection="1">
      <alignment horizontal="center" vertical="center" wrapText="1"/>
      <protection locked="0"/>
    </xf>
    <xf numFmtId="0" fontId="28" fillId="5" borderId="9" xfId="0" applyFont="1" applyFill="1" applyBorder="1" applyAlignment="1">
      <alignment horizontal="left" vertical="top" wrapText="1"/>
    </xf>
    <xf numFmtId="0" fontId="28" fillId="5" borderId="0" xfId="0" applyFont="1" applyFill="1" applyAlignment="1">
      <alignment horizontal="left" vertical="top" wrapText="1"/>
    </xf>
    <xf numFmtId="0" fontId="25" fillId="0" borderId="6" xfId="0" applyFont="1" applyBorder="1" applyAlignment="1" applyProtection="1">
      <alignment horizontal="center" vertical="top" wrapText="1"/>
      <protection locked="0"/>
    </xf>
    <xf numFmtId="0" fontId="28" fillId="7" borderId="10" xfId="0" applyFont="1" applyFill="1" applyBorder="1" applyAlignment="1">
      <alignment horizontal="left" vertical="top" wrapText="1"/>
    </xf>
    <xf numFmtId="0" fontId="28" fillId="7" borderId="7" xfId="0" applyFont="1" applyFill="1" applyBorder="1" applyAlignment="1">
      <alignment horizontal="left" vertical="top" wrapText="1"/>
    </xf>
    <xf numFmtId="0" fontId="28" fillId="7" borderId="12" xfId="0" applyFont="1" applyFill="1" applyBorder="1" applyAlignment="1">
      <alignment horizontal="left" vertical="top" wrapText="1"/>
    </xf>
    <xf numFmtId="0" fontId="25" fillId="0" borderId="1" xfId="0" applyFont="1" applyBorder="1" applyAlignment="1" applyProtection="1">
      <alignment horizontal="center"/>
      <protection locked="0"/>
    </xf>
    <xf numFmtId="0" fontId="29" fillId="4" borderId="3" xfId="0" applyFont="1" applyFill="1" applyBorder="1" applyAlignment="1" applyProtection="1">
      <alignment horizontal="center" vertical="center"/>
      <protection locked="0"/>
    </xf>
    <xf numFmtId="0" fontId="29" fillId="4" borderId="2" xfId="0" applyFont="1" applyFill="1" applyBorder="1" applyAlignment="1" applyProtection="1">
      <alignment horizontal="center" vertical="center"/>
      <protection locked="0"/>
    </xf>
    <xf numFmtId="0" fontId="29" fillId="4" borderId="4" xfId="0" applyFont="1" applyFill="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29" fillId="0" borderId="15" xfId="0" applyFont="1" applyBorder="1" applyAlignment="1" applyProtection="1">
      <alignment horizontal="center" vertical="center"/>
      <protection locked="0"/>
    </xf>
    <xf numFmtId="0" fontId="29" fillId="0" borderId="13" xfId="0" applyFont="1" applyBorder="1" applyAlignment="1" applyProtection="1">
      <alignment horizontal="center" vertical="center"/>
      <protection locked="0"/>
    </xf>
    <xf numFmtId="0" fontId="25" fillId="0" borderId="6" xfId="0" applyFont="1" applyBorder="1" applyAlignment="1" applyProtection="1">
      <alignment horizontal="center"/>
      <protection locked="0"/>
    </xf>
    <xf numFmtId="0" fontId="29" fillId="4" borderId="1" xfId="0" applyFont="1" applyFill="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5" fillId="4" borderId="3" xfId="0" applyFont="1" applyFill="1" applyBorder="1" applyAlignment="1" applyProtection="1">
      <alignment horizontal="center" vertical="center"/>
      <protection locked="0"/>
    </xf>
    <xf numFmtId="0" fontId="25" fillId="4" borderId="2" xfId="0" applyFont="1" applyFill="1" applyBorder="1" applyAlignment="1" applyProtection="1">
      <alignment horizontal="center" vertical="center"/>
      <protection locked="0"/>
    </xf>
    <xf numFmtId="0" fontId="25" fillId="4" borderId="4" xfId="0" applyFont="1" applyFill="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25" fillId="0" borderId="1" xfId="0" applyFont="1" applyBorder="1" applyAlignment="1" applyProtection="1">
      <alignment horizontal="center" vertical="top"/>
      <protection locked="0"/>
    </xf>
    <xf numFmtId="0" fontId="25" fillId="0" borderId="1"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12" xfId="0" applyFont="1" applyBorder="1" applyAlignment="1" applyProtection="1">
      <alignment horizontal="left" vertical="top" wrapText="1"/>
      <protection locked="0"/>
    </xf>
    <xf numFmtId="0" fontId="25" fillId="4" borderId="3" xfId="0" applyFont="1" applyFill="1" applyBorder="1" applyAlignment="1">
      <alignment horizontal="center" vertical="center"/>
    </xf>
    <xf numFmtId="0" fontId="25" fillId="4" borderId="2" xfId="0" applyFont="1" applyFill="1" applyBorder="1" applyAlignment="1">
      <alignment horizontal="center" vertical="center"/>
    </xf>
    <xf numFmtId="0" fontId="25" fillId="4" borderId="4" xfId="0" applyFont="1" applyFill="1" applyBorder="1" applyAlignment="1">
      <alignment horizontal="center" vertical="center"/>
    </xf>
    <xf numFmtId="0" fontId="25" fillId="0" borderId="12" xfId="0" applyFont="1" applyBorder="1" applyAlignment="1">
      <alignment horizontal="center" vertical="center"/>
    </xf>
    <xf numFmtId="0" fontId="25" fillId="0" borderId="15" xfId="0" applyFont="1" applyBorder="1" applyAlignment="1">
      <alignment horizontal="center" vertical="center"/>
    </xf>
    <xf numFmtId="0" fontId="25" fillId="0" borderId="13" xfId="0" applyFont="1" applyBorder="1" applyAlignment="1">
      <alignment horizontal="center" vertical="center"/>
    </xf>
    <xf numFmtId="0" fontId="4" fillId="26" borderId="10" xfId="3" applyFont="1" applyFill="1" applyBorder="1" applyAlignment="1">
      <alignment horizontal="left" vertical="top" wrapText="1"/>
    </xf>
    <xf numFmtId="0" fontId="4" fillId="26" borderId="7" xfId="3" applyFont="1" applyFill="1" applyBorder="1" applyAlignment="1">
      <alignment horizontal="left" vertical="top" wrapText="1"/>
    </xf>
    <xf numFmtId="0" fontId="4" fillId="26" borderId="12" xfId="3" applyFont="1" applyFill="1" applyBorder="1" applyAlignment="1">
      <alignment horizontal="left" vertical="top" wrapText="1"/>
    </xf>
    <xf numFmtId="0" fontId="28" fillId="15" borderId="10" xfId="3" applyFont="1" applyFill="1" applyBorder="1" applyAlignment="1">
      <alignment horizontal="left" vertical="top" wrapText="1"/>
    </xf>
    <xf numFmtId="0" fontId="28" fillId="15" borderId="7" xfId="3" applyFont="1" applyFill="1" applyBorder="1" applyAlignment="1">
      <alignment horizontal="left" vertical="top" wrapText="1"/>
    </xf>
    <xf numFmtId="0" fontId="28" fillId="15" borderId="12" xfId="3" applyFont="1" applyFill="1" applyBorder="1" applyAlignment="1">
      <alignment horizontal="left" vertical="top" wrapText="1"/>
    </xf>
    <xf numFmtId="0" fontId="25" fillId="0" borderId="1" xfId="0" applyFont="1" applyBorder="1" applyAlignment="1" applyProtection="1">
      <alignment horizontal="left" vertical="top"/>
      <protection locked="0"/>
    </xf>
    <xf numFmtId="0" fontId="25" fillId="0" borderId="6" xfId="0" applyFont="1" applyBorder="1" applyAlignment="1" applyProtection="1">
      <alignment horizontal="left" vertical="top"/>
      <protection locked="0"/>
    </xf>
    <xf numFmtId="0" fontId="29" fillId="4" borderId="5" xfId="0" applyFont="1" applyFill="1" applyBorder="1" applyAlignment="1" applyProtection="1">
      <alignment horizontal="center" vertical="center"/>
      <protection locked="0"/>
    </xf>
    <xf numFmtId="0" fontId="29" fillId="4" borderId="14" xfId="0" applyFont="1" applyFill="1" applyBorder="1" applyAlignment="1" applyProtection="1">
      <alignment horizontal="center" vertical="center"/>
      <protection locked="0"/>
    </xf>
    <xf numFmtId="0" fontId="29" fillId="4" borderId="5" xfId="0" applyFont="1" applyFill="1" applyBorder="1" applyAlignment="1" applyProtection="1">
      <alignment horizontal="center" vertical="center" wrapText="1"/>
      <protection locked="0"/>
    </xf>
    <xf numFmtId="0" fontId="29" fillId="0" borderId="5" xfId="0" applyFont="1" applyBorder="1" applyAlignment="1" applyProtection="1">
      <alignment horizontal="center" vertical="center"/>
      <protection locked="0"/>
    </xf>
    <xf numFmtId="0" fontId="25" fillId="4" borderId="5" xfId="0" applyFont="1" applyFill="1" applyBorder="1" applyAlignment="1">
      <alignment horizontal="center" vertical="center"/>
    </xf>
    <xf numFmtId="0" fontId="25" fillId="4" borderId="14" xfId="0" applyFont="1" applyFill="1" applyBorder="1" applyAlignment="1">
      <alignment horizontal="center" vertical="center"/>
    </xf>
    <xf numFmtId="0" fontId="25" fillId="0" borderId="5" xfId="0" applyFont="1" applyBorder="1" applyAlignment="1">
      <alignment horizontal="center" vertical="center"/>
    </xf>
    <xf numFmtId="0" fontId="4" fillId="16" borderId="10" xfId="3" applyFont="1" applyFill="1" applyBorder="1" applyAlignment="1">
      <alignment horizontal="left" vertical="top" wrapText="1"/>
    </xf>
    <xf numFmtId="0" fontId="4" fillId="16" borderId="7" xfId="3" applyFont="1" applyFill="1" applyBorder="1" applyAlignment="1">
      <alignment horizontal="left" vertical="top" wrapText="1"/>
    </xf>
    <xf numFmtId="0" fontId="4" fillId="16" borderId="12" xfId="3" applyFont="1" applyFill="1" applyBorder="1" applyAlignment="1">
      <alignment horizontal="left" vertical="top" wrapText="1"/>
    </xf>
    <xf numFmtId="0" fontId="25" fillId="0" borderId="3" xfId="0" applyFont="1" applyBorder="1" applyAlignment="1" applyProtection="1">
      <alignment horizontal="left" vertical="top"/>
      <protection locked="0"/>
    </xf>
    <xf numFmtId="0" fontId="25" fillId="0" borderId="2" xfId="0" applyFont="1" applyBorder="1" applyAlignment="1" applyProtection="1">
      <alignment horizontal="left" vertical="top"/>
      <protection locked="0"/>
    </xf>
    <xf numFmtId="0" fontId="25" fillId="0" borderId="4" xfId="0" applyFont="1" applyBorder="1" applyAlignment="1" applyProtection="1">
      <alignment horizontal="left" vertical="top"/>
      <protection locked="0"/>
    </xf>
    <xf numFmtId="0" fontId="33" fillId="19" borderId="10" xfId="3" applyFont="1" applyFill="1" applyBorder="1" applyAlignment="1">
      <alignment horizontal="left" vertical="top" wrapText="1"/>
    </xf>
    <xf numFmtId="0" fontId="33" fillId="19" borderId="7" xfId="3" applyFont="1" applyFill="1" applyBorder="1" applyAlignment="1">
      <alignment horizontal="left" vertical="top" wrapText="1"/>
    </xf>
    <xf numFmtId="0" fontId="33" fillId="19" borderId="12" xfId="3" applyFont="1" applyFill="1" applyBorder="1" applyAlignment="1">
      <alignment horizontal="left" vertical="top" wrapText="1"/>
    </xf>
    <xf numFmtId="0" fontId="29" fillId="4" borderId="10" xfId="0" applyFont="1" applyFill="1" applyBorder="1" applyAlignment="1" applyProtection="1">
      <alignment horizontal="center" vertical="center"/>
      <protection locked="0"/>
    </xf>
    <xf numFmtId="0" fontId="29" fillId="4" borderId="9" xfId="0" applyFont="1" applyFill="1" applyBorder="1" applyAlignment="1" applyProtection="1">
      <alignment horizontal="center" vertical="center"/>
      <protection locked="0"/>
    </xf>
    <xf numFmtId="0" fontId="29" fillId="4" borderId="11" xfId="0" applyFont="1" applyFill="1" applyBorder="1" applyAlignment="1" applyProtection="1">
      <alignment horizontal="center" vertical="center"/>
      <protection locked="0"/>
    </xf>
    <xf numFmtId="0" fontId="4" fillId="20" borderId="10" xfId="3" applyFont="1" applyFill="1" applyBorder="1" applyAlignment="1">
      <alignment horizontal="left" vertical="top" wrapText="1"/>
    </xf>
    <xf numFmtId="0" fontId="4" fillId="20" borderId="7" xfId="3" applyFont="1" applyFill="1" applyBorder="1" applyAlignment="1">
      <alignment horizontal="left" vertical="top" wrapText="1"/>
    </xf>
    <xf numFmtId="0" fontId="4" fillId="20" borderId="12" xfId="3" applyFont="1" applyFill="1" applyBorder="1" applyAlignment="1">
      <alignment horizontal="left" vertical="top" wrapText="1"/>
    </xf>
    <xf numFmtId="0" fontId="29" fillId="0" borderId="10"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0" borderId="11"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protection locked="0"/>
    </xf>
    <xf numFmtId="0" fontId="5" fillId="0" borderId="8" xfId="0" applyFont="1" applyBorder="1" applyAlignment="1">
      <alignment horizontal="center" vertical="center"/>
    </xf>
  </cellXfs>
  <cellStyles count="4">
    <cellStyle name="40% - Accent3" xfId="2" builtinId="39"/>
    <cellStyle name="Accent2" xfId="3" builtinId="33"/>
    <cellStyle name="Hyperlink" xfId="1" builtinId="8"/>
    <cellStyle name="Normal" xfId="0" builtinId="0"/>
  </cellStyles>
  <dxfs count="0"/>
  <tableStyles count="0" defaultTableStyle="TableStyleMedium2" defaultPivotStyle="PivotStyleLight16"/>
  <colors>
    <mruColors>
      <color rgb="FFF1D7F0"/>
      <color rgb="FFF7BFBB"/>
      <color rgb="FFB7E0FF"/>
      <color rgb="FFFBC69F"/>
      <color rgb="FFA2D367"/>
      <color rgb="FFA7E8FF"/>
      <color rgb="FF9FCAD9"/>
      <color rgb="FF6D276A"/>
      <color rgb="FFB32216"/>
      <color rgb="FF0056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729589626934709E-2"/>
          <c:y val="0.13273038814025812"/>
          <c:w val="0.90099782005312878"/>
          <c:h val="0.66358272002423346"/>
        </c:manualLayout>
      </c:layout>
      <c:lineChart>
        <c:grouping val="standard"/>
        <c:varyColors val="0"/>
        <c:ser>
          <c:idx val="0"/>
          <c:order val="0"/>
          <c:tx>
            <c:strRef>
              <c:f>RESULTS!$A$3</c:f>
              <c:strCache>
                <c:ptCount val="1"/>
                <c:pt idx="0">
                  <c:v>Company self-assessment score</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RESULTS!$B$1:$J$1</c:f>
              <c:strCache>
                <c:ptCount val="9"/>
                <c:pt idx="0">
                  <c:v>1. Policy</c:v>
                </c:pt>
                <c:pt idx="1">
                  <c:v>2. Identification of risks and impacts</c:v>
                </c:pt>
                <c:pt idx="2">
                  <c:v>3. Management programs</c:v>
                </c:pt>
                <c:pt idx="3">
                  <c:v>4. Organizational capacity and competency</c:v>
                </c:pt>
                <c:pt idx="4">
                  <c:v>5. Emergency preparedness and response</c:v>
                </c:pt>
                <c:pt idx="5">
                  <c:v>6. Stakeholder engagement</c:v>
                </c:pt>
                <c:pt idx="6">
                  <c:v>7. External communications and grievance mechanisms</c:v>
                </c:pt>
                <c:pt idx="7">
                  <c:v>8. Ongoing reporting  to affected communities</c:v>
                </c:pt>
                <c:pt idx="8">
                  <c:v>9. Monitoring and review</c:v>
                </c:pt>
              </c:strCache>
            </c:strRef>
          </c:cat>
          <c:val>
            <c:numRef>
              <c:f>RESULTS!$B$3:$J$3</c:f>
              <c:numCache>
                <c:formatCode>0.0</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F938-4BDA-9394-366AA4623A96}"/>
            </c:ext>
          </c:extLst>
        </c:ser>
        <c:ser>
          <c:idx val="1"/>
          <c:order val="1"/>
          <c:tx>
            <c:strRef>
              <c:f>RESULTS!$A$4</c:f>
              <c:strCache>
                <c:ptCount val="1"/>
                <c:pt idx="0">
                  <c:v>Independent assessment score</c:v>
                </c:pt>
              </c:strCache>
            </c:strRef>
          </c:tx>
          <c:spPr>
            <a:ln w="31750" cap="rnd">
              <a:solidFill>
                <a:schemeClr val="accent2"/>
              </a:solidFill>
              <a:round/>
            </a:ln>
            <a:effectLst>
              <a:outerShdw blurRad="40000" dist="23000" dir="5400000" rotWithShape="0">
                <a:srgbClr val="000000">
                  <a:alpha val="35000"/>
                </a:srgbClr>
              </a:outerShdw>
            </a:effectLst>
          </c:spPr>
          <c:marker>
            <c:symbol val="circle"/>
            <c:size val="6"/>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RESULTS!$B$1:$J$1</c:f>
              <c:strCache>
                <c:ptCount val="9"/>
                <c:pt idx="0">
                  <c:v>1. Policy</c:v>
                </c:pt>
                <c:pt idx="1">
                  <c:v>2. Identification of risks and impacts</c:v>
                </c:pt>
                <c:pt idx="2">
                  <c:v>3. Management programs</c:v>
                </c:pt>
                <c:pt idx="3">
                  <c:v>4. Organizational capacity and competency</c:v>
                </c:pt>
                <c:pt idx="4">
                  <c:v>5. Emergency preparedness and response</c:v>
                </c:pt>
                <c:pt idx="5">
                  <c:v>6. Stakeholder engagement</c:v>
                </c:pt>
                <c:pt idx="6">
                  <c:v>7. External communications and grievance mechanisms</c:v>
                </c:pt>
                <c:pt idx="7">
                  <c:v>8. Ongoing reporting  to affected communities</c:v>
                </c:pt>
                <c:pt idx="8">
                  <c:v>9. Monitoring and review</c:v>
                </c:pt>
              </c:strCache>
            </c:strRef>
          </c:cat>
          <c:val>
            <c:numRef>
              <c:f>RESULTS!$B$4:$J$4</c:f>
              <c:numCache>
                <c:formatCode>0.0</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1-F938-4BDA-9394-366AA4623A96}"/>
            </c:ext>
          </c:extLst>
        </c:ser>
        <c:dLbls>
          <c:showLegendKey val="0"/>
          <c:showVal val="0"/>
          <c:showCatName val="0"/>
          <c:showSerName val="0"/>
          <c:showPercent val="0"/>
          <c:showBubbleSize val="0"/>
        </c:dLbls>
        <c:marker val="1"/>
        <c:smooth val="0"/>
        <c:axId val="838319448"/>
        <c:axId val="113104216"/>
      </c:lineChart>
      <c:catAx>
        <c:axId val="838319448"/>
        <c:scaling>
          <c:orientation val="minMax"/>
        </c:scaling>
        <c:delete val="0"/>
        <c:axPos val="b"/>
        <c:numFmt formatCode="General" sourceLinked="0"/>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3104216"/>
        <c:crosses val="autoZero"/>
        <c:auto val="1"/>
        <c:lblAlgn val="ctr"/>
        <c:lblOffset val="100"/>
        <c:noMultiLvlLbl val="0"/>
      </c:catAx>
      <c:valAx>
        <c:axId val="113104216"/>
        <c:scaling>
          <c:orientation val="minMax"/>
          <c:max val="5"/>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2000" b="1" i="0" u="none" strike="noStrike" kern="1200" baseline="0">
                    <a:solidFill>
                      <a:schemeClr val="tx2"/>
                    </a:solidFill>
                    <a:latin typeface="+mn-lt"/>
                    <a:ea typeface="+mn-ea"/>
                    <a:cs typeface="+mn-cs"/>
                  </a:defRPr>
                </a:pPr>
                <a:r>
                  <a:rPr lang="en-US" sz="2000">
                    <a:solidFill>
                      <a:sysClr val="windowText" lastClr="000000"/>
                    </a:solidFill>
                  </a:rPr>
                  <a:t>ESMS</a:t>
                </a:r>
                <a:r>
                  <a:rPr lang="en-US" sz="2000" baseline="0">
                    <a:solidFill>
                      <a:sysClr val="windowText" lastClr="000000"/>
                    </a:solidFill>
                  </a:rPr>
                  <a:t>  m</a:t>
                </a:r>
                <a:r>
                  <a:rPr lang="en-US" sz="2000">
                    <a:solidFill>
                      <a:sysClr val="windowText" lastClr="000000"/>
                    </a:solidFill>
                  </a:rPr>
                  <a:t>aturity</a:t>
                </a:r>
                <a:r>
                  <a:rPr lang="en-US" sz="2000" baseline="0">
                    <a:solidFill>
                      <a:sysClr val="windowText" lastClr="000000"/>
                    </a:solidFill>
                  </a:rPr>
                  <a:t> level</a:t>
                </a:r>
                <a:endParaRPr lang="en-US" sz="2000">
                  <a:solidFill>
                    <a:sysClr val="windowText" lastClr="000000"/>
                  </a:solidFill>
                </a:endParaRPr>
              </a:p>
            </c:rich>
          </c:tx>
          <c:overlay val="0"/>
          <c:spPr>
            <a:noFill/>
            <a:ln>
              <a:noFill/>
            </a:ln>
            <a:effectLst/>
          </c:spPr>
          <c:txPr>
            <a:bodyPr rot="-5400000" spcFirstLastPara="1" vertOverflow="ellipsis" vert="horz" wrap="square" anchor="ctr" anchorCtr="1"/>
            <a:lstStyle/>
            <a:p>
              <a:pPr>
                <a:defRPr sz="2000" b="1" i="0" u="none" strike="noStrike" kern="1200" baseline="0">
                  <a:solidFill>
                    <a:schemeClr val="tx2"/>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crossAx val="838319448"/>
        <c:crosses val="autoZero"/>
        <c:crossBetween val="between"/>
        <c:majorUnit val="1"/>
        <c:minorUnit val="1"/>
      </c:valAx>
      <c:spPr>
        <a:noFill/>
        <a:ln>
          <a:noFill/>
        </a:ln>
        <a:effectLst/>
      </c:spPr>
    </c:plotArea>
    <c:legend>
      <c:legendPos val="r"/>
      <c:layout>
        <c:manualLayout>
          <c:xMode val="edge"/>
          <c:yMode val="edge"/>
          <c:x val="8.9146100476144588E-2"/>
          <c:y val="1.3577798095805942E-2"/>
          <c:w val="0.82804566150436743"/>
          <c:h val="6.4849560386793542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4216400</xdr:colOff>
      <xdr:row>0</xdr:row>
      <xdr:rowOff>1</xdr:rowOff>
    </xdr:from>
    <xdr:to>
      <xdr:col>1</xdr:col>
      <xdr:colOff>6588888</xdr:colOff>
      <xdr:row>0</xdr:row>
      <xdr:rowOff>359291</xdr:rowOff>
    </xdr:to>
    <xdr:pic>
      <xdr:nvPicPr>
        <xdr:cNvPr id="2" name="Picture 1">
          <a:extLst>
            <a:ext uri="{FF2B5EF4-FFF2-40B4-BE49-F238E27FC236}">
              <a16:creationId xmlns:a16="http://schemas.microsoft.com/office/drawing/2014/main" id="{0303A19C-B54B-4B05-BF8D-C57AD9B4DD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7550" y="1"/>
          <a:ext cx="2372488" cy="356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114300</xdr:colOff>
      <xdr:row>22</xdr:row>
      <xdr:rowOff>175260</xdr:rowOff>
    </xdr:from>
    <xdr:to>
      <xdr:col>17</xdr:col>
      <xdr:colOff>247650</xdr:colOff>
      <xdr:row>37</xdr:row>
      <xdr:rowOff>132080</xdr:rowOff>
    </xdr:to>
    <xdr:sp macro="" textlink="">
      <xdr:nvSpPr>
        <xdr:cNvPr id="3" name="TextBox 1">
          <a:extLst>
            <a:ext uri="{FF2B5EF4-FFF2-40B4-BE49-F238E27FC236}">
              <a16:creationId xmlns:a16="http://schemas.microsoft.com/office/drawing/2014/main" id="{937B4AD3-86C9-EDE1-1177-59907B95AB84}"/>
            </a:ext>
          </a:extLst>
        </xdr:cNvPr>
        <xdr:cNvSpPr txBox="1"/>
      </xdr:nvSpPr>
      <xdr:spPr>
        <a:xfrm>
          <a:off x="11468100" y="7185660"/>
          <a:ext cx="7631430" cy="387350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marL="0" marR="0">
            <a:lnSpc>
              <a:spcPct val="125000"/>
            </a:lnSpc>
            <a:spcBef>
              <a:spcPts val="0"/>
            </a:spcBef>
            <a:spcAft>
              <a:spcPts val="650"/>
            </a:spcAft>
          </a:pPr>
          <a:r>
            <a:rPr lang="en-US" sz="1400" b="1" u="sng" kern="100">
              <a:solidFill>
                <a:srgbClr val="1C1C1C"/>
              </a:solidFill>
              <a:effectLst/>
              <a:ea typeface="Verdana" panose="020B0604030504040204" pitchFamily="34" charset="0"/>
              <a:cs typeface="Times New Roman" panose="02020603050405020304" pitchFamily="18" charset="0"/>
            </a:rPr>
            <a:t>IFC EHS Guidelines - OHS Hazards Classification</a:t>
          </a:r>
          <a:endParaRPr lang="en-US" sz="1000" kern="100">
            <a:effectLst/>
            <a:ea typeface="Verdana" panose="020B0604030504040204" pitchFamily="34" charset="0"/>
            <a:cs typeface="Times New Roman" panose="02020603050405020304" pitchFamily="18" charset="0"/>
          </a:endParaRPr>
        </a:p>
        <a:p>
          <a:pPr marL="0" marR="0" fontAlgn="base">
            <a:lnSpc>
              <a:spcPct val="125000"/>
            </a:lnSpc>
            <a:spcBef>
              <a:spcPts val="0"/>
            </a:spcBef>
            <a:spcAft>
              <a:spcPts val="650"/>
            </a:spcAft>
          </a:pPr>
          <a:r>
            <a:rPr lang="en-US" sz="1100" b="1" kern="100">
              <a:solidFill>
                <a:srgbClr val="1C1C1C"/>
              </a:solidFill>
              <a:effectLst/>
              <a:ea typeface="Verdana" panose="020B0604030504040204" pitchFamily="34" charset="0"/>
              <a:cs typeface="Times New Roman" panose="02020603050405020304" pitchFamily="18" charset="0"/>
            </a:rPr>
            <a:t>Physical Hazards:</a:t>
          </a:r>
          <a:r>
            <a:rPr lang="en-US" sz="1100" kern="100">
              <a:solidFill>
                <a:srgbClr val="1C1C1C"/>
              </a:solidFill>
              <a:effectLst/>
              <a:ea typeface="Verdana" panose="020B0604030504040204" pitchFamily="34" charset="0"/>
              <a:cs typeface="Times New Roman" panose="02020603050405020304" pitchFamily="18" charset="0"/>
            </a:rPr>
            <a:t> Physical hazards are conditions that pose a risk of accidents, injuries, or illnesses due to repetitive mechanical actions or work activities. These hazards can cause a wide range of injuries from minor to fatal, depending on the level of exposure. Single exposures may lead to immediate injuries, while repeated exposures over time can result in severe, disabling injuries.</a:t>
          </a:r>
          <a:endParaRPr lang="en-US" sz="1000" kern="100">
            <a:effectLst/>
            <a:ea typeface="Verdana" panose="020B0604030504040204" pitchFamily="34" charset="0"/>
            <a:cs typeface="Times New Roman" panose="02020603050405020304" pitchFamily="18" charset="0"/>
          </a:endParaRPr>
        </a:p>
        <a:p>
          <a:pPr marL="0" marR="0">
            <a:lnSpc>
              <a:spcPct val="125000"/>
            </a:lnSpc>
            <a:spcBef>
              <a:spcPts val="0"/>
            </a:spcBef>
            <a:spcAft>
              <a:spcPts val="650"/>
            </a:spcAft>
          </a:pPr>
          <a:r>
            <a:rPr lang="en-US" sz="1100" b="1" kern="100">
              <a:solidFill>
                <a:srgbClr val="1C1C1C"/>
              </a:solidFill>
              <a:effectLst/>
              <a:ea typeface="Verdana" panose="020B0604030504040204" pitchFamily="34" charset="0"/>
              <a:cs typeface="Times New Roman" panose="02020603050405020304" pitchFamily="18" charset="0"/>
            </a:rPr>
            <a:t>Chemical Hazards: </a:t>
          </a:r>
          <a:r>
            <a:rPr lang="en-US" sz="1100" kern="100">
              <a:solidFill>
                <a:srgbClr val="1C1C1C"/>
              </a:solidFill>
              <a:effectLst/>
              <a:ea typeface="Verdana" panose="020B0604030504040204" pitchFamily="34" charset="0"/>
              <a:cs typeface="Times New Roman" panose="02020603050405020304" pitchFamily="18" charset="0"/>
            </a:rPr>
            <a:t>Chemical hazards are risks of illness or injury from acute or chronic exposure to toxic, corrosive, sensitizing, or oxidative substances, and they also pose risks of uncontrolled reactions, such as fires and explosions.</a:t>
          </a:r>
          <a:endParaRPr lang="en-US" sz="1000" kern="100">
            <a:effectLst/>
            <a:ea typeface="Verdana" panose="020B0604030504040204" pitchFamily="34" charset="0"/>
            <a:cs typeface="Times New Roman" panose="02020603050405020304" pitchFamily="18" charset="0"/>
          </a:endParaRPr>
        </a:p>
        <a:p>
          <a:pPr marL="0" marR="0">
            <a:lnSpc>
              <a:spcPct val="125000"/>
            </a:lnSpc>
            <a:spcBef>
              <a:spcPts val="0"/>
            </a:spcBef>
            <a:spcAft>
              <a:spcPts val="650"/>
            </a:spcAft>
          </a:pPr>
          <a:r>
            <a:rPr lang="en-US" sz="1100" b="1" kern="100">
              <a:solidFill>
                <a:srgbClr val="1C1C1C"/>
              </a:solidFill>
              <a:effectLst/>
              <a:ea typeface="Verdana" panose="020B0604030504040204" pitchFamily="34" charset="0"/>
              <a:cs typeface="Times New Roman" panose="02020603050405020304" pitchFamily="18" charset="0"/>
            </a:rPr>
            <a:t>Biological Hazards: </a:t>
          </a:r>
          <a:r>
            <a:rPr lang="en-US" sz="1100" kern="100">
              <a:solidFill>
                <a:srgbClr val="1C1C1C"/>
              </a:solidFill>
              <a:effectLst/>
              <a:ea typeface="Verdana" panose="020B0604030504040204" pitchFamily="34" charset="0"/>
              <a:cs typeface="Times New Roman" panose="02020603050405020304" pitchFamily="18" charset="0"/>
            </a:rPr>
            <a:t>Biological hazards are risks of illness or injury resulting from exposure to harmful biological agents such as bacteria, viruses, fungi, or other microorganisms. These risks can arise from single acute exposures or chronic repetitive exposures.</a:t>
          </a:r>
          <a:endParaRPr lang="en-US" sz="1000" kern="100">
            <a:effectLst/>
            <a:ea typeface="Verdana" panose="020B0604030504040204" pitchFamily="34" charset="0"/>
            <a:cs typeface="Times New Roman" panose="02020603050405020304" pitchFamily="18" charset="0"/>
          </a:endParaRPr>
        </a:p>
        <a:p>
          <a:pPr marL="0" marR="0" fontAlgn="base">
            <a:lnSpc>
              <a:spcPct val="125000"/>
            </a:lnSpc>
            <a:spcBef>
              <a:spcPts val="0"/>
            </a:spcBef>
            <a:spcAft>
              <a:spcPts val="650"/>
            </a:spcAft>
          </a:pPr>
          <a:r>
            <a:rPr lang="en-US" sz="1100" b="1" kern="100">
              <a:solidFill>
                <a:srgbClr val="1C1C1C"/>
              </a:solidFill>
              <a:effectLst/>
              <a:ea typeface="Verdana" panose="020B0604030504040204" pitchFamily="34" charset="0"/>
              <a:cs typeface="Times New Roman" panose="02020603050405020304" pitchFamily="18" charset="0"/>
            </a:rPr>
            <a:t>Radiation Hazards: </a:t>
          </a:r>
          <a:r>
            <a:rPr lang="en-US" sz="1100" kern="100">
              <a:solidFill>
                <a:srgbClr val="1C1C1C"/>
              </a:solidFill>
              <a:effectLst/>
              <a:ea typeface="Verdana" panose="020B0604030504040204" pitchFamily="34" charset="0"/>
              <a:cs typeface="Times New Roman" panose="02020603050405020304" pitchFamily="18" charset="0"/>
            </a:rPr>
            <a:t>Radiation hazards pose risks of discomfort, injury, or serious illness due to exposure to ionizing or non-ionizing radiation, such as magnetic fields, radio frequency, microwave radiation, light, and ultraviolet radiation.</a:t>
          </a:r>
          <a:endParaRPr lang="en-US" sz="1000" kern="100">
            <a:effectLst/>
            <a:ea typeface="Verdana" panose="020B0604030504040204" pitchFamily="34" charset="0"/>
            <a:cs typeface="Times New Roman" panose="02020603050405020304" pitchFamily="18" charset="0"/>
          </a:endParaRPr>
        </a:p>
        <a:p>
          <a:pPr marL="0" marR="0" fontAlgn="base">
            <a:lnSpc>
              <a:spcPct val="125000"/>
            </a:lnSpc>
            <a:spcBef>
              <a:spcPts val="0"/>
            </a:spcBef>
            <a:spcAft>
              <a:spcPts val="650"/>
            </a:spcAft>
          </a:pPr>
          <a:r>
            <a:rPr lang="en-US" sz="1100" b="1" kern="100">
              <a:solidFill>
                <a:srgbClr val="1C1C1C"/>
              </a:solidFill>
              <a:effectLst/>
              <a:ea typeface="Verdana" panose="020B0604030504040204" pitchFamily="34" charset="0"/>
              <a:cs typeface="Times New Roman" panose="02020603050405020304" pitchFamily="18" charset="0"/>
            </a:rPr>
            <a:t>Special Hazard Environments: </a:t>
          </a:r>
          <a:r>
            <a:rPr lang="en-US" sz="1100" kern="100">
              <a:solidFill>
                <a:srgbClr val="1C1C1C"/>
              </a:solidFill>
              <a:effectLst/>
              <a:ea typeface="Verdana" panose="020B0604030504040204" pitchFamily="34" charset="0"/>
              <a:cs typeface="Times New Roman" panose="02020603050405020304" pitchFamily="18" charset="0"/>
            </a:rPr>
            <a:t>Special hazard environments are work situations where multiple hazards, such as chemical, biological, physical, and radiation risks, may exist under particularly dangerous conditions, such as in confined spaces or for lone and isolated workers.</a:t>
          </a:r>
          <a:endParaRPr lang="en-US" sz="1000" kern="100">
            <a:effectLst/>
            <a:ea typeface="Verdana" panose="020B060403050404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22018</xdr:colOff>
      <xdr:row>4</xdr:row>
      <xdr:rowOff>208360</xdr:rowOff>
    </xdr:from>
    <xdr:to>
      <xdr:col>9</xdr:col>
      <xdr:colOff>1200547</xdr:colOff>
      <xdr:row>7</xdr:row>
      <xdr:rowOff>49609</xdr:rowOff>
    </xdr:to>
    <xdr:graphicFrame macro="">
      <xdr:nvGraphicFramePr>
        <xdr:cNvPr id="2" name="Chart 1">
          <a:extLst>
            <a:ext uri="{FF2B5EF4-FFF2-40B4-BE49-F238E27FC236}">
              <a16:creationId xmlns:a16="http://schemas.microsoft.com/office/drawing/2014/main" id="{9FBFA92F-02D0-4A5A-A7CF-8CA68DA57E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hyperlink" Target="https://www.ifc.org/wps/wcm/connect/topics_ext_content/ifc_external_corporate_site/sustainability-at-ifc/publications/publications_handbook_investinginpeople__wci__1319578798743" TargetMode="External"/><Relationship Id="rId3" Type="http://schemas.openxmlformats.org/officeDocument/2006/relationships/hyperlink" Target="https://www.ifc.org/wps/wcm/connect/topics_ext_content/ifc_external_corporate_site/sustainability-at-ifc/policies-standards/performance-standards/ps7" TargetMode="External"/><Relationship Id="rId7" Type="http://schemas.openxmlformats.org/officeDocument/2006/relationships/hyperlink" Target="https://www.ifc.org/wps/wcm/connect/topics_ext_content/ifc_external_corporate_site/sustainability-at-ifc/publications/publications_gpn_socialdimensions__wci__1319578072859" TargetMode="External"/><Relationship Id="rId12" Type="http://schemas.openxmlformats.org/officeDocument/2006/relationships/printerSettings" Target="../printerSettings/printerSettings17.bin"/><Relationship Id="rId2" Type="http://schemas.openxmlformats.org/officeDocument/2006/relationships/hyperlink" Target="https://www.ifc.org/en/insights-reports/2012/publications-policy-gn-2012" TargetMode="External"/><Relationship Id="rId1" Type="http://schemas.openxmlformats.org/officeDocument/2006/relationships/hyperlink" Target="https://thedocs.worldbank.org/en/doc/1c3b517f003b53a2e2e170e93124be84-0290032023/original/World-Bank-Supply-Chain-Management-Guidance.pdf" TargetMode="External"/><Relationship Id="rId6" Type="http://schemas.openxmlformats.org/officeDocument/2006/relationships/hyperlink" Target="https://www.ifc.org/wps/wcm/connect/topics_ext_content/ifc_external_corporate_site/sustainability-at-ifc/publications/publications_casestudy_glamisgold" TargetMode="External"/><Relationship Id="rId11" Type="http://schemas.openxmlformats.org/officeDocument/2006/relationships/hyperlink" Target="https://www.scribd.com/document/118011305/IFC-s-Sustainability-Framework-From-Policy-Update-to-Implementation" TargetMode="External"/><Relationship Id="rId5" Type="http://schemas.openxmlformats.org/officeDocument/2006/relationships/hyperlink" Target="https://www.ifc.org/wps/wcm/connect/topics_ext_content/ifc_external_corporate_site/sustainability-at-ifc/publications/publications_casestudy_sakhalinenergy" TargetMode="External"/><Relationship Id="rId10" Type="http://schemas.openxmlformats.org/officeDocument/2006/relationships/hyperlink" Target="https://www.ifc.org/wps/wcm/connect/topics_ext_content/ifc_external_corporate_site/sustainability-at-ifc/policies-standards/performance-standards/ps1" TargetMode="External"/><Relationship Id="rId4" Type="http://schemas.openxmlformats.org/officeDocument/2006/relationships/hyperlink" Target="https://www.ifc.org/wps/wcm/connect/topics_ext_content/ifc_external_corporate_site/sustainability-at-ifc/publications/publications_handbook_stakeholderengagement__wci__1319577185063" TargetMode="External"/><Relationship Id="rId9" Type="http://schemas.openxmlformats.org/officeDocument/2006/relationships/hyperlink" Target="https://www.ifc.org/wps/wcm/connect/topics_ext_content/ifc_external_corporate_site/sustainability-at-ifc/publications/publications_handbook_doingbetterbusiness__wci__131957664234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60FFC-C56F-488A-BA8E-B7DD6E0CCC3D}">
  <sheetPr>
    <tabColor rgb="FF92D050"/>
  </sheetPr>
  <dimension ref="A1:B42"/>
  <sheetViews>
    <sheetView zoomScaleNormal="100" workbookViewId="0">
      <selection sqref="A1:B1"/>
    </sheetView>
  </sheetViews>
  <sheetFormatPr defaultColWidth="9.1796875" defaultRowHeight="14.5" x14ac:dyDescent="0.35"/>
  <cols>
    <col min="1" max="1" width="77.1796875" customWidth="1"/>
    <col min="2" max="2" width="101" customWidth="1"/>
    <col min="3" max="3" width="10.1796875" customWidth="1"/>
  </cols>
  <sheetData>
    <row r="1" spans="1:2" ht="382.15" customHeight="1" x14ac:dyDescent="0.35">
      <c r="A1" s="229" t="s">
        <v>0</v>
      </c>
      <c r="B1" s="230"/>
    </row>
    <row r="2" spans="1:2" ht="201" customHeight="1" x14ac:dyDescent="0.35">
      <c r="A2" s="233" t="s">
        <v>1</v>
      </c>
      <c r="B2" s="233"/>
    </row>
    <row r="3" spans="1:2" ht="150.75" customHeight="1" x14ac:dyDescent="0.35">
      <c r="A3" s="231" t="s">
        <v>2</v>
      </c>
      <c r="B3" s="232"/>
    </row>
    <row r="4" spans="1:2" ht="22.5" customHeight="1" x14ac:dyDescent="0.35">
      <c r="A4" s="82" t="s">
        <v>3</v>
      </c>
      <c r="B4" s="83"/>
    </row>
    <row r="5" spans="1:2" ht="29" x14ac:dyDescent="0.35">
      <c r="A5" s="84" t="s">
        <v>4</v>
      </c>
      <c r="B5" s="83"/>
    </row>
    <row r="6" spans="1:2" x14ac:dyDescent="0.35">
      <c r="B6" s="2"/>
    </row>
    <row r="7" spans="1:2" x14ac:dyDescent="0.35">
      <c r="A7" s="3" t="s">
        <v>5</v>
      </c>
      <c r="B7" s="2"/>
    </row>
    <row r="8" spans="1:2" x14ac:dyDescent="0.35">
      <c r="A8" s="3" t="s">
        <v>6</v>
      </c>
      <c r="B8" s="2"/>
    </row>
    <row r="9" spans="1:2" x14ac:dyDescent="0.35">
      <c r="A9" s="3" t="s">
        <v>7</v>
      </c>
      <c r="B9" s="2"/>
    </row>
    <row r="10" spans="1:2" x14ac:dyDescent="0.35">
      <c r="A10" s="3" t="s">
        <v>8</v>
      </c>
      <c r="B10" s="2"/>
    </row>
    <row r="11" spans="1:2" x14ac:dyDescent="0.35">
      <c r="A11" s="3" t="s">
        <v>9</v>
      </c>
      <c r="B11" s="2"/>
    </row>
    <row r="12" spans="1:2" x14ac:dyDescent="0.35">
      <c r="A12" s="3"/>
      <c r="B12" s="2"/>
    </row>
    <row r="13" spans="1:2" x14ac:dyDescent="0.35">
      <c r="A13" s="3"/>
      <c r="B13" s="2"/>
    </row>
    <row r="14" spans="1:2" x14ac:dyDescent="0.35">
      <c r="A14" s="3" t="s">
        <v>10</v>
      </c>
      <c r="B14" s="2"/>
    </row>
    <row r="15" spans="1:2" x14ac:dyDescent="0.35">
      <c r="A15" s="3" t="s">
        <v>6</v>
      </c>
      <c r="B15" s="2"/>
    </row>
    <row r="16" spans="1:2" x14ac:dyDescent="0.35">
      <c r="A16" s="3" t="s">
        <v>7</v>
      </c>
      <c r="B16" s="2"/>
    </row>
    <row r="17" spans="1:2" x14ac:dyDescent="0.35">
      <c r="A17" s="3" t="s">
        <v>8</v>
      </c>
      <c r="B17" s="2"/>
    </row>
    <row r="18" spans="1:2" x14ac:dyDescent="0.35">
      <c r="A18" s="3" t="s">
        <v>9</v>
      </c>
      <c r="B18" s="2"/>
    </row>
    <row r="19" spans="1:2" x14ac:dyDescent="0.35">
      <c r="A19" s="3"/>
      <c r="B19" s="2"/>
    </row>
    <row r="20" spans="1:2" x14ac:dyDescent="0.35">
      <c r="A20" s="3" t="s">
        <v>11</v>
      </c>
      <c r="B20" s="2"/>
    </row>
    <row r="21" spans="1:2" x14ac:dyDescent="0.35">
      <c r="A21" s="3" t="s">
        <v>6</v>
      </c>
      <c r="B21" s="2"/>
    </row>
    <row r="22" spans="1:2" x14ac:dyDescent="0.35">
      <c r="A22" s="3" t="s">
        <v>7</v>
      </c>
      <c r="B22" s="2"/>
    </row>
    <row r="23" spans="1:2" x14ac:dyDescent="0.35">
      <c r="A23" s="3" t="s">
        <v>8</v>
      </c>
      <c r="B23" s="2"/>
    </row>
    <row r="24" spans="1:2" x14ac:dyDescent="0.35">
      <c r="A24" s="3" t="s">
        <v>9</v>
      </c>
      <c r="B24" s="2"/>
    </row>
    <row r="25" spans="1:2" x14ac:dyDescent="0.35">
      <c r="A25" s="3"/>
      <c r="B25" s="2"/>
    </row>
    <row r="26" spans="1:2" x14ac:dyDescent="0.35">
      <c r="A26" s="3"/>
      <c r="B26" s="2"/>
    </row>
    <row r="27" spans="1:2" x14ac:dyDescent="0.35">
      <c r="A27" s="3" t="s">
        <v>12</v>
      </c>
      <c r="B27" s="2"/>
    </row>
    <row r="28" spans="1:2" x14ac:dyDescent="0.35">
      <c r="A28" s="3" t="s">
        <v>6</v>
      </c>
      <c r="B28" s="2"/>
    </row>
    <row r="29" spans="1:2" x14ac:dyDescent="0.35">
      <c r="A29" s="3" t="s">
        <v>7</v>
      </c>
      <c r="B29" s="2"/>
    </row>
    <row r="30" spans="1:2" x14ac:dyDescent="0.35">
      <c r="A30" s="3" t="s">
        <v>8</v>
      </c>
      <c r="B30" s="2"/>
    </row>
    <row r="31" spans="1:2" x14ac:dyDescent="0.35">
      <c r="A31" s="3" t="s">
        <v>9</v>
      </c>
      <c r="B31" s="2"/>
    </row>
    <row r="32" spans="1:2" x14ac:dyDescent="0.35">
      <c r="A32" s="3"/>
      <c r="B32" s="2"/>
    </row>
    <row r="34" spans="1:1" x14ac:dyDescent="0.35">
      <c r="A34" s="82" t="s">
        <v>13</v>
      </c>
    </row>
    <row r="35" spans="1:1" ht="29" x14ac:dyDescent="0.35">
      <c r="A35" s="202" t="s">
        <v>14</v>
      </c>
    </row>
    <row r="37" spans="1:1" x14ac:dyDescent="0.35">
      <c r="A37" s="3" t="s">
        <v>5</v>
      </c>
    </row>
    <row r="38" spans="1:1" x14ac:dyDescent="0.35">
      <c r="A38" s="3" t="s">
        <v>6</v>
      </c>
    </row>
    <row r="39" spans="1:1" x14ac:dyDescent="0.35">
      <c r="A39" s="3" t="s">
        <v>7</v>
      </c>
    </row>
    <row r="40" spans="1:1" x14ac:dyDescent="0.35">
      <c r="A40" s="3" t="s">
        <v>8</v>
      </c>
    </row>
    <row r="41" spans="1:1" x14ac:dyDescent="0.35">
      <c r="A41" s="3" t="s">
        <v>9</v>
      </c>
    </row>
    <row r="42" spans="1:1" x14ac:dyDescent="0.35">
      <c r="A42" s="3"/>
    </row>
  </sheetData>
  <mergeCells count="3">
    <mergeCell ref="A1:B1"/>
    <mergeCell ref="A3:B3"/>
    <mergeCell ref="A2:B2"/>
  </mergeCells>
  <pageMargins left="0.7" right="0.7" top="0.75" bottom="0.75" header="0.3" footer="0.3"/>
  <pageSetup orientation="portrait" horizontalDpi="90" verticalDpi="90" r:id="rId1"/>
  <headerFooter>
    <oddFooter>&amp;R_x000D_&amp;1#&amp;"Aptos"&amp;10&amp;K000000 Official Use Only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1C65D-EC0E-46A6-92D2-AEA6D8F62634}">
  <sheetPr>
    <tabColor rgb="FF0070C0"/>
  </sheetPr>
  <dimension ref="A1:D36"/>
  <sheetViews>
    <sheetView zoomScaleNormal="100" workbookViewId="0">
      <selection activeCell="A28" sqref="A28"/>
    </sheetView>
  </sheetViews>
  <sheetFormatPr defaultColWidth="9.1796875" defaultRowHeight="14.5" x14ac:dyDescent="0.35"/>
  <cols>
    <col min="1" max="1" width="76.54296875" style="83" customWidth="1"/>
    <col min="2" max="2" width="14.81640625" style="83" customWidth="1"/>
    <col min="3" max="3" width="14.54296875" style="83" customWidth="1"/>
    <col min="4" max="4" width="45.453125" style="83" customWidth="1"/>
    <col min="5" max="16384" width="9.1796875" style="83"/>
  </cols>
  <sheetData>
    <row r="1" spans="1:4" ht="64.150000000000006" customHeight="1" x14ac:dyDescent="0.35">
      <c r="A1" s="240" t="s">
        <v>610</v>
      </c>
      <c r="B1" s="240"/>
      <c r="C1" s="240"/>
      <c r="D1" s="240"/>
    </row>
    <row r="2" spans="1:4" ht="29" x14ac:dyDescent="0.35">
      <c r="A2" s="216" t="s">
        <v>611</v>
      </c>
      <c r="B2" s="215" t="s">
        <v>184</v>
      </c>
      <c r="C2" s="215" t="s">
        <v>185</v>
      </c>
      <c r="D2" s="89" t="s">
        <v>186</v>
      </c>
    </row>
    <row r="3" spans="1:4" ht="58" x14ac:dyDescent="0.35">
      <c r="A3" s="88" t="s">
        <v>612</v>
      </c>
    </row>
    <row r="4" spans="1:4" ht="72" customHeight="1" x14ac:dyDescent="0.35">
      <c r="A4" s="88" t="s">
        <v>613</v>
      </c>
    </row>
    <row r="6" spans="1:4" ht="43.5" x14ac:dyDescent="0.35">
      <c r="A6" s="171" t="s">
        <v>614</v>
      </c>
      <c r="B6" s="281"/>
      <c r="C6" s="282"/>
      <c r="D6" s="317"/>
    </row>
    <row r="7" spans="1:4" x14ac:dyDescent="0.35">
      <c r="A7" s="94" t="s">
        <v>615</v>
      </c>
      <c r="B7" s="281"/>
      <c r="C7" s="282"/>
      <c r="D7" s="318"/>
    </row>
    <row r="8" spans="1:4" x14ac:dyDescent="0.35">
      <c r="A8" s="94" t="s">
        <v>616</v>
      </c>
      <c r="B8" s="281"/>
      <c r="C8" s="282"/>
      <c r="D8" s="318"/>
    </row>
    <row r="9" spans="1:4" ht="29" x14ac:dyDescent="0.35">
      <c r="A9" s="94" t="s">
        <v>617</v>
      </c>
      <c r="B9" s="281"/>
      <c r="C9" s="282"/>
      <c r="D9" s="318"/>
    </row>
    <row r="10" spans="1:4" ht="29" x14ac:dyDescent="0.35">
      <c r="A10" s="94" t="s">
        <v>618</v>
      </c>
      <c r="B10" s="281"/>
      <c r="C10" s="282"/>
      <c r="D10" s="318"/>
    </row>
    <row r="11" spans="1:4" ht="28.9" customHeight="1" x14ac:dyDescent="0.35">
      <c r="A11" s="94" t="s">
        <v>619</v>
      </c>
      <c r="B11" s="281"/>
      <c r="C11" s="282"/>
      <c r="D11" s="318"/>
    </row>
    <row r="12" spans="1:4" ht="29" x14ac:dyDescent="0.35">
      <c r="A12" s="94" t="s">
        <v>620</v>
      </c>
      <c r="B12" s="281"/>
      <c r="C12" s="282"/>
      <c r="D12" s="319"/>
    </row>
    <row r="13" spans="1:4" ht="18.5" x14ac:dyDescent="0.45">
      <c r="A13" s="85"/>
      <c r="B13" s="172"/>
      <c r="C13" s="172"/>
    </row>
    <row r="14" spans="1:4" ht="29" x14ac:dyDescent="0.35">
      <c r="A14" s="171" t="s">
        <v>621</v>
      </c>
      <c r="B14" s="281"/>
      <c r="C14" s="282"/>
      <c r="D14" s="243"/>
    </row>
    <row r="15" spans="1:4" x14ac:dyDescent="0.35">
      <c r="A15" s="94" t="s">
        <v>622</v>
      </c>
      <c r="B15" s="281"/>
      <c r="C15" s="282"/>
      <c r="D15" s="318"/>
    </row>
    <row r="16" spans="1:4" ht="43.5" x14ac:dyDescent="0.35">
      <c r="A16" s="94" t="s">
        <v>623</v>
      </c>
      <c r="B16" s="281"/>
      <c r="C16" s="282"/>
      <c r="D16" s="318"/>
    </row>
    <row r="17" spans="1:4" ht="43.5" x14ac:dyDescent="0.35">
      <c r="A17" s="94" t="s">
        <v>624</v>
      </c>
      <c r="B17" s="281"/>
      <c r="C17" s="282"/>
      <c r="D17" s="318"/>
    </row>
    <row r="18" spans="1:4" ht="43.5" x14ac:dyDescent="0.35">
      <c r="A18" s="94" t="s">
        <v>625</v>
      </c>
      <c r="B18" s="281"/>
      <c r="C18" s="282"/>
      <c r="D18" s="318"/>
    </row>
    <row r="19" spans="1:4" ht="28.9" customHeight="1" x14ac:dyDescent="0.35">
      <c r="A19" s="94" t="s">
        <v>626</v>
      </c>
      <c r="B19" s="281"/>
      <c r="C19" s="282"/>
      <c r="D19" s="318"/>
    </row>
    <row r="20" spans="1:4" ht="29" x14ac:dyDescent="0.35">
      <c r="A20" s="94" t="s">
        <v>627</v>
      </c>
      <c r="B20" s="281"/>
      <c r="C20" s="282"/>
      <c r="D20" s="319"/>
    </row>
    <row r="21" spans="1:4" ht="18.5" x14ac:dyDescent="0.45">
      <c r="A21" s="85"/>
      <c r="B21" s="172"/>
      <c r="C21" s="172"/>
    </row>
    <row r="22" spans="1:4" ht="29" x14ac:dyDescent="0.35">
      <c r="A22" s="171" t="s">
        <v>628</v>
      </c>
      <c r="B22" s="281"/>
      <c r="C22" s="282"/>
      <c r="D22" s="317"/>
    </row>
    <row r="23" spans="1:4" x14ac:dyDescent="0.35">
      <c r="A23" s="94" t="s">
        <v>629</v>
      </c>
      <c r="B23" s="281"/>
      <c r="C23" s="282"/>
      <c r="D23" s="318"/>
    </row>
    <row r="24" spans="1:4" ht="29" x14ac:dyDescent="0.35">
      <c r="A24" s="94" t="s">
        <v>630</v>
      </c>
      <c r="B24" s="281"/>
      <c r="C24" s="282"/>
      <c r="D24" s="318"/>
    </row>
    <row r="25" spans="1:4" ht="29" x14ac:dyDescent="0.35">
      <c r="A25" s="94" t="s">
        <v>631</v>
      </c>
      <c r="B25" s="281"/>
      <c r="C25" s="282"/>
      <c r="D25" s="318"/>
    </row>
    <row r="26" spans="1:4" x14ac:dyDescent="0.35">
      <c r="A26" s="94" t="s">
        <v>632</v>
      </c>
      <c r="B26" s="281"/>
      <c r="C26" s="282"/>
      <c r="D26" s="318"/>
    </row>
    <row r="27" spans="1:4" x14ac:dyDescent="0.35">
      <c r="A27" s="94" t="s">
        <v>633</v>
      </c>
      <c r="B27" s="281"/>
      <c r="C27" s="282"/>
      <c r="D27" s="318"/>
    </row>
    <row r="28" spans="1:4" ht="43.5" x14ac:dyDescent="0.35">
      <c r="A28" s="94" t="s">
        <v>634</v>
      </c>
      <c r="B28" s="281"/>
      <c r="C28" s="282"/>
      <c r="D28" s="319"/>
    </row>
    <row r="29" spans="1:4" x14ac:dyDescent="0.35">
      <c r="A29" s="85"/>
    </row>
    <row r="30" spans="1:4" ht="18.5" x14ac:dyDescent="0.45">
      <c r="A30" s="10" t="s">
        <v>635</v>
      </c>
      <c r="B30" s="11" t="e">
        <f>AVERAGE(B6,B14,B22)</f>
        <v>#DIV/0!</v>
      </c>
      <c r="C30" s="11" t="e">
        <f>AVERAGE(C6,C14,C22)</f>
        <v>#DIV/0!</v>
      </c>
    </row>
    <row r="32" spans="1:4" ht="18.5" x14ac:dyDescent="0.35">
      <c r="A32" s="314" t="s">
        <v>636</v>
      </c>
      <c r="B32" s="315"/>
      <c r="C32" s="316"/>
    </row>
    <row r="33" spans="1:3" ht="29" x14ac:dyDescent="0.35">
      <c r="A33" s="100" t="s">
        <v>637</v>
      </c>
      <c r="C33" s="173"/>
    </row>
    <row r="34" spans="1:3" ht="29" x14ac:dyDescent="0.35">
      <c r="A34" s="100" t="s">
        <v>638</v>
      </c>
      <c r="C34" s="173"/>
    </row>
    <row r="35" spans="1:3" ht="29" x14ac:dyDescent="0.35">
      <c r="A35" s="100" t="s">
        <v>639</v>
      </c>
      <c r="C35" s="173"/>
    </row>
    <row r="36" spans="1:3" x14ac:dyDescent="0.35">
      <c r="A36" s="102" t="s">
        <v>640</v>
      </c>
      <c r="B36" s="174"/>
      <c r="C36" s="175"/>
    </row>
  </sheetData>
  <protectedRanges>
    <protectedRange sqref="C6:D12 C14:D20 C22:D28" name="Range1"/>
  </protectedRanges>
  <mergeCells count="11">
    <mergeCell ref="A32:C32"/>
    <mergeCell ref="A1:D1"/>
    <mergeCell ref="B22:B28"/>
    <mergeCell ref="C22:C28"/>
    <mergeCell ref="D22:D28"/>
    <mergeCell ref="B6:B12"/>
    <mergeCell ref="C6:C12"/>
    <mergeCell ref="D6:D12"/>
    <mergeCell ref="B14:B20"/>
    <mergeCell ref="C14:C20"/>
    <mergeCell ref="D14:D20"/>
  </mergeCells>
  <dataValidations count="1">
    <dataValidation type="list" allowBlank="1" showInputMessage="1" showErrorMessage="1" sqref="B6:B12 C6:C12 B14:B20 C14:C20 B22:B28 C22:C28" xr:uid="{AF0A0F24-D1E1-4FC5-A950-7059E6F9393D}">
      <formula1>"0,1, 2, 3, 4, 5"</formula1>
    </dataValidation>
  </dataValidations>
  <pageMargins left="0.7" right="0.7" top="0.75" bottom="0.75" header="0.3" footer="0.3"/>
  <pageSetup paperSize="9" orientation="portrait" r:id="rId1"/>
  <headerFooter>
    <oddFooter>&amp;R_x000D_&amp;1#&amp;"Aptos"&amp;10&amp;K000000 Official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CC219-4465-4485-8AF3-33ADD93C6FCB}">
  <sheetPr>
    <tabColor rgb="FFC00000"/>
  </sheetPr>
  <dimension ref="A1:E55"/>
  <sheetViews>
    <sheetView zoomScaleNormal="100" workbookViewId="0">
      <selection activeCell="A18" sqref="A18"/>
    </sheetView>
  </sheetViews>
  <sheetFormatPr defaultColWidth="9.1796875" defaultRowHeight="14.5" x14ac:dyDescent="0.35"/>
  <cols>
    <col min="1" max="1" width="84.26953125" style="83" customWidth="1"/>
    <col min="2" max="2" width="14.54296875" style="126" customWidth="1"/>
    <col min="3" max="3" width="15.54296875" style="126" customWidth="1"/>
    <col min="4" max="4" width="47.54296875" style="83" customWidth="1"/>
    <col min="5" max="5" width="9.1796875" style="83" hidden="1" customWidth="1"/>
    <col min="6" max="16384" width="9.1796875" style="83"/>
  </cols>
  <sheetData>
    <row r="1" spans="1:4" ht="49.5" customHeight="1" x14ac:dyDescent="0.35">
      <c r="A1" s="240" t="s">
        <v>641</v>
      </c>
      <c r="B1" s="240"/>
      <c r="C1" s="240"/>
      <c r="D1" s="240"/>
    </row>
    <row r="2" spans="1:4" ht="29" x14ac:dyDescent="0.35">
      <c r="A2" s="217" t="s">
        <v>642</v>
      </c>
      <c r="B2" s="218" t="s">
        <v>643</v>
      </c>
      <c r="C2" s="218" t="s">
        <v>185</v>
      </c>
      <c r="D2" s="89" t="s">
        <v>186</v>
      </c>
    </row>
    <row r="3" spans="1:4" ht="58" x14ac:dyDescent="0.35">
      <c r="A3" s="176" t="s">
        <v>644</v>
      </c>
    </row>
    <row r="5" spans="1:4" ht="29" x14ac:dyDescent="0.35">
      <c r="A5" s="177" t="s">
        <v>645</v>
      </c>
      <c r="B5" s="323"/>
      <c r="C5" s="282"/>
      <c r="D5" s="317"/>
    </row>
    <row r="6" spans="1:4" x14ac:dyDescent="0.35">
      <c r="A6" s="94" t="s">
        <v>646</v>
      </c>
      <c r="B6" s="324"/>
      <c r="C6" s="282"/>
      <c r="D6" s="318"/>
    </row>
    <row r="7" spans="1:4" x14ac:dyDescent="0.35">
      <c r="A7" s="94" t="s">
        <v>647</v>
      </c>
      <c r="B7" s="324"/>
      <c r="C7" s="282"/>
      <c r="D7" s="318"/>
    </row>
    <row r="8" spans="1:4" x14ac:dyDescent="0.35">
      <c r="A8" s="94" t="s">
        <v>648</v>
      </c>
      <c r="B8" s="324"/>
      <c r="C8" s="282"/>
      <c r="D8" s="318"/>
    </row>
    <row r="9" spans="1:4" x14ac:dyDescent="0.35">
      <c r="A9" s="94" t="s">
        <v>649</v>
      </c>
      <c r="B9" s="324"/>
      <c r="C9" s="282"/>
      <c r="D9" s="318"/>
    </row>
    <row r="10" spans="1:4" ht="43.5" x14ac:dyDescent="0.35">
      <c r="A10" s="94" t="s">
        <v>650</v>
      </c>
      <c r="B10" s="324"/>
      <c r="C10" s="282"/>
      <c r="D10" s="318"/>
    </row>
    <row r="11" spans="1:4" ht="29" x14ac:dyDescent="0.35">
      <c r="A11" s="94" t="s">
        <v>651</v>
      </c>
      <c r="B11" s="325"/>
      <c r="C11" s="282"/>
      <c r="D11" s="319"/>
    </row>
    <row r="12" spans="1:4" x14ac:dyDescent="0.35">
      <c r="A12" s="85"/>
    </row>
    <row r="13" spans="1:4" x14ac:dyDescent="0.35">
      <c r="A13" s="177" t="s">
        <v>652</v>
      </c>
      <c r="B13" s="323"/>
      <c r="C13" s="282"/>
      <c r="D13" s="317"/>
    </row>
    <row r="14" spans="1:4" ht="15" customHeight="1" x14ac:dyDescent="0.35">
      <c r="A14" s="94" t="s">
        <v>646</v>
      </c>
      <c r="B14" s="324"/>
      <c r="C14" s="282"/>
      <c r="D14" s="318"/>
    </row>
    <row r="15" spans="1:4" ht="15" customHeight="1" x14ac:dyDescent="0.35">
      <c r="A15" s="94" t="s">
        <v>653</v>
      </c>
      <c r="B15" s="324"/>
      <c r="C15" s="282"/>
      <c r="D15" s="318"/>
    </row>
    <row r="16" spans="1:4" ht="29" x14ac:dyDescent="0.35">
      <c r="A16" s="94" t="s">
        <v>654</v>
      </c>
      <c r="B16" s="324"/>
      <c r="C16" s="282"/>
      <c r="D16" s="318"/>
    </row>
    <row r="17" spans="1:5" ht="33.4" customHeight="1" x14ac:dyDescent="0.35">
      <c r="A17" s="94" t="s">
        <v>655</v>
      </c>
      <c r="B17" s="324"/>
      <c r="C17" s="282"/>
      <c r="D17" s="318"/>
    </row>
    <row r="18" spans="1:5" ht="43.5" x14ac:dyDescent="0.35">
      <c r="A18" s="94" t="s">
        <v>656</v>
      </c>
      <c r="B18" s="324"/>
      <c r="C18" s="282"/>
      <c r="D18" s="318"/>
    </row>
    <row r="19" spans="1:5" ht="58" x14ac:dyDescent="0.35">
      <c r="A19" s="94" t="s">
        <v>657</v>
      </c>
      <c r="B19" s="325"/>
      <c r="C19" s="282"/>
      <c r="D19" s="319"/>
    </row>
    <row r="20" spans="1:5" x14ac:dyDescent="0.35">
      <c r="A20" s="85"/>
    </row>
    <row r="21" spans="1:5" ht="29" x14ac:dyDescent="0.35">
      <c r="A21" s="191" t="s">
        <v>658</v>
      </c>
      <c r="B21" s="293"/>
      <c r="C21" s="296"/>
      <c r="D21" s="317"/>
      <c r="E21" s="83" t="s">
        <v>248</v>
      </c>
    </row>
    <row r="22" spans="1:5" x14ac:dyDescent="0.35">
      <c r="A22" s="107" t="s">
        <v>659</v>
      </c>
      <c r="B22" s="294"/>
      <c r="C22" s="297"/>
      <c r="D22" s="318"/>
      <c r="E22" s="83" t="s">
        <v>250</v>
      </c>
    </row>
    <row r="23" spans="1:5" x14ac:dyDescent="0.35">
      <c r="A23" s="107" t="s">
        <v>660</v>
      </c>
      <c r="B23" s="294"/>
      <c r="C23" s="297"/>
      <c r="D23" s="318"/>
    </row>
    <row r="24" spans="1:5" x14ac:dyDescent="0.35">
      <c r="A24" s="107" t="s">
        <v>661</v>
      </c>
      <c r="B24" s="294"/>
      <c r="C24" s="297"/>
      <c r="D24" s="318"/>
    </row>
    <row r="25" spans="1:5" x14ac:dyDescent="0.35">
      <c r="A25" s="107" t="s">
        <v>662</v>
      </c>
      <c r="B25" s="294"/>
      <c r="C25" s="297"/>
      <c r="D25" s="318"/>
    </row>
    <row r="26" spans="1:5" x14ac:dyDescent="0.35">
      <c r="A26" s="107" t="s">
        <v>663</v>
      </c>
      <c r="B26" s="294"/>
      <c r="C26" s="297"/>
      <c r="D26" s="318"/>
    </row>
    <row r="27" spans="1:5" x14ac:dyDescent="0.35">
      <c r="A27" s="107" t="s">
        <v>664</v>
      </c>
      <c r="B27" s="294"/>
      <c r="C27" s="297"/>
      <c r="D27" s="318"/>
    </row>
    <row r="28" spans="1:5" x14ac:dyDescent="0.35">
      <c r="A28" s="107" t="s">
        <v>665</v>
      </c>
      <c r="B28" s="294"/>
      <c r="C28" s="297"/>
      <c r="D28" s="318"/>
    </row>
    <row r="29" spans="1:5" x14ac:dyDescent="0.35">
      <c r="A29" s="107" t="s">
        <v>666</v>
      </c>
      <c r="B29" s="294"/>
      <c r="C29" s="297"/>
      <c r="D29" s="318"/>
    </row>
    <row r="30" spans="1:5" x14ac:dyDescent="0.35">
      <c r="A30" s="107" t="s">
        <v>667</v>
      </c>
      <c r="B30" s="294"/>
      <c r="C30" s="297"/>
      <c r="D30" s="318"/>
    </row>
    <row r="31" spans="1:5" x14ac:dyDescent="0.35">
      <c r="A31" s="107" t="s">
        <v>668</v>
      </c>
      <c r="B31" s="294"/>
      <c r="C31" s="297"/>
      <c r="D31" s="318"/>
    </row>
    <row r="32" spans="1:5" x14ac:dyDescent="0.35">
      <c r="A32" s="107" t="s">
        <v>669</v>
      </c>
      <c r="B32" s="294"/>
      <c r="C32" s="297"/>
      <c r="D32" s="318"/>
    </row>
    <row r="33" spans="1:4" ht="14.5" customHeight="1" x14ac:dyDescent="0.35">
      <c r="A33" s="95"/>
      <c r="B33" s="294"/>
      <c r="C33" s="297"/>
      <c r="D33" s="318"/>
    </row>
    <row r="34" spans="1:4" ht="28.9" customHeight="1" x14ac:dyDescent="0.35">
      <c r="A34" s="107" t="s">
        <v>670</v>
      </c>
      <c r="B34" s="294"/>
      <c r="C34" s="297"/>
      <c r="D34" s="318"/>
    </row>
    <row r="35" spans="1:4" x14ac:dyDescent="0.35">
      <c r="A35" s="107" t="s">
        <v>671</v>
      </c>
      <c r="B35" s="294"/>
      <c r="C35" s="297"/>
      <c r="D35" s="318"/>
    </row>
    <row r="36" spans="1:4" x14ac:dyDescent="0.35">
      <c r="A36" s="107" t="s">
        <v>672</v>
      </c>
      <c r="B36" s="294"/>
      <c r="C36" s="297"/>
      <c r="D36" s="318"/>
    </row>
    <row r="37" spans="1:4" x14ac:dyDescent="0.35">
      <c r="A37" s="107" t="s">
        <v>673</v>
      </c>
      <c r="B37" s="294"/>
      <c r="C37" s="297"/>
      <c r="D37" s="318"/>
    </row>
    <row r="38" spans="1:4" x14ac:dyDescent="0.35">
      <c r="A38" s="107" t="s">
        <v>674</v>
      </c>
      <c r="B38" s="294"/>
      <c r="C38" s="297"/>
      <c r="D38" s="318"/>
    </row>
    <row r="39" spans="1:4" x14ac:dyDescent="0.35">
      <c r="A39" s="107" t="s">
        <v>675</v>
      </c>
      <c r="B39" s="295"/>
      <c r="C39" s="298"/>
      <c r="D39" s="319"/>
    </row>
    <row r="40" spans="1:4" ht="15" customHeight="1" x14ac:dyDescent="0.35">
      <c r="A40" s="85"/>
    </row>
    <row r="41" spans="1:4" ht="29" x14ac:dyDescent="0.35">
      <c r="A41" s="177" t="s">
        <v>676</v>
      </c>
      <c r="B41" s="323"/>
      <c r="C41" s="282"/>
      <c r="D41" s="317"/>
    </row>
    <row r="42" spans="1:4" ht="29" x14ac:dyDescent="0.35">
      <c r="A42" s="94" t="s">
        <v>677</v>
      </c>
      <c r="B42" s="324"/>
      <c r="C42" s="282"/>
      <c r="D42" s="318"/>
    </row>
    <row r="43" spans="1:4" ht="32.15" customHeight="1" x14ac:dyDescent="0.35">
      <c r="A43" s="94" t="s">
        <v>678</v>
      </c>
      <c r="B43" s="324"/>
      <c r="C43" s="282"/>
      <c r="D43" s="318"/>
    </row>
    <row r="44" spans="1:4" ht="29.5" customHeight="1" x14ac:dyDescent="0.35">
      <c r="A44" s="94" t="s">
        <v>679</v>
      </c>
      <c r="B44" s="324"/>
      <c r="C44" s="282"/>
      <c r="D44" s="318"/>
    </row>
    <row r="45" spans="1:4" ht="29" x14ac:dyDescent="0.35">
      <c r="A45" s="94" t="s">
        <v>680</v>
      </c>
      <c r="B45" s="324"/>
      <c r="C45" s="282"/>
      <c r="D45" s="318"/>
    </row>
    <row r="46" spans="1:4" ht="43.5" x14ac:dyDescent="0.35">
      <c r="A46" s="94" t="s">
        <v>681</v>
      </c>
      <c r="B46" s="324"/>
      <c r="C46" s="282"/>
      <c r="D46" s="318"/>
    </row>
    <row r="47" spans="1:4" ht="29" x14ac:dyDescent="0.35">
      <c r="A47" s="94" t="s">
        <v>682</v>
      </c>
      <c r="B47" s="325"/>
      <c r="C47" s="282"/>
      <c r="D47" s="319"/>
    </row>
    <row r="48" spans="1:4" ht="15" customHeight="1" x14ac:dyDescent="0.35">
      <c r="A48" s="85"/>
    </row>
    <row r="49" spans="1:3" ht="18.5" x14ac:dyDescent="0.45">
      <c r="A49" s="219" t="s">
        <v>683</v>
      </c>
      <c r="B49" s="220" t="e">
        <f>AVERAGE(B5,B13,B21,B41)</f>
        <v>#DIV/0!</v>
      </c>
      <c r="C49" s="220" t="e">
        <f>AVERAGE(C5,C13,C21)</f>
        <v>#DIV/0!</v>
      </c>
    </row>
    <row r="51" spans="1:3" ht="18.5" x14ac:dyDescent="0.35">
      <c r="A51" s="320" t="s">
        <v>684</v>
      </c>
      <c r="B51" s="321"/>
      <c r="C51" s="322"/>
    </row>
    <row r="52" spans="1:3" ht="29" x14ac:dyDescent="0.35">
      <c r="A52" s="100" t="s">
        <v>685</v>
      </c>
      <c r="C52" s="168"/>
    </row>
    <row r="53" spans="1:3" x14ac:dyDescent="0.35">
      <c r="A53" s="100" t="s">
        <v>686</v>
      </c>
      <c r="C53" s="168"/>
    </row>
    <row r="54" spans="1:3" ht="29" x14ac:dyDescent="0.35">
      <c r="A54" s="100" t="s">
        <v>687</v>
      </c>
      <c r="C54" s="168"/>
    </row>
    <row r="55" spans="1:3" x14ac:dyDescent="0.35">
      <c r="A55" s="102" t="s">
        <v>688</v>
      </c>
      <c r="B55" s="169"/>
      <c r="C55" s="170"/>
    </row>
  </sheetData>
  <protectedRanges>
    <protectedRange sqref="C34:C39 D21:D39 C22:C32 C5:D11 C13:D19 C41:D47" name="Range1_1"/>
  </protectedRanges>
  <mergeCells count="14">
    <mergeCell ref="A51:C51"/>
    <mergeCell ref="A1:D1"/>
    <mergeCell ref="D21:D39"/>
    <mergeCell ref="B5:B11"/>
    <mergeCell ref="C5:C11"/>
    <mergeCell ref="D5:D11"/>
    <mergeCell ref="B13:B19"/>
    <mergeCell ref="C13:C19"/>
    <mergeCell ref="D13:D19"/>
    <mergeCell ref="B41:B47"/>
    <mergeCell ref="C41:C47"/>
    <mergeCell ref="D41:D47"/>
    <mergeCell ref="B21:B39"/>
    <mergeCell ref="C21:C39"/>
  </mergeCells>
  <dataValidations count="1">
    <dataValidation type="list" allowBlank="1" showInputMessage="1" showErrorMessage="1" sqref="B21 B41:C47 B13:C19 B5:C11 C21" xr:uid="{93D07826-FE0E-44DD-AC30-994058D816CB}">
      <formula1>"0,1, 2, 3, 4, 5"</formula1>
    </dataValidation>
  </dataValidations>
  <pageMargins left="0.7" right="0.7" top="0.75" bottom="0.75" header="0.3" footer="0.3"/>
  <pageSetup orientation="portrait" r:id="rId1"/>
  <headerFooter>
    <oddFooter>&amp;R_x000D_&amp;1#&amp;"Aptos"&amp;10&amp;K000000 Official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9295E-7226-4613-9F53-3DCED4F70D56}">
  <sheetPr>
    <tabColor rgb="FF7030A0"/>
  </sheetPr>
  <dimension ref="A1:E57"/>
  <sheetViews>
    <sheetView zoomScaleNormal="100" workbookViewId="0">
      <selection activeCell="C5" sqref="C5:C11"/>
    </sheetView>
  </sheetViews>
  <sheetFormatPr defaultColWidth="9.1796875" defaultRowHeight="14.5" x14ac:dyDescent="0.35"/>
  <cols>
    <col min="1" max="1" width="87.1796875" style="88" customWidth="1"/>
    <col min="2" max="2" width="14.81640625" style="178" customWidth="1"/>
    <col min="3" max="3" width="15.26953125" style="178" customWidth="1"/>
    <col min="4" max="4" width="48.1796875" style="88" customWidth="1"/>
    <col min="5" max="5" width="9.1796875" style="88" hidden="1" customWidth="1"/>
    <col min="6" max="16384" width="9.1796875" style="88"/>
  </cols>
  <sheetData>
    <row r="1" spans="1:4" ht="50.15" customHeight="1" x14ac:dyDescent="0.35">
      <c r="A1" s="233" t="s">
        <v>689</v>
      </c>
      <c r="B1" s="233"/>
      <c r="C1" s="233"/>
      <c r="D1" s="233"/>
    </row>
    <row r="2" spans="1:4" ht="29" x14ac:dyDescent="0.35">
      <c r="A2" s="221" t="s">
        <v>690</v>
      </c>
      <c r="B2" s="222" t="s">
        <v>184</v>
      </c>
      <c r="C2" s="222" t="s">
        <v>185</v>
      </c>
      <c r="D2" s="89" t="s">
        <v>186</v>
      </c>
    </row>
    <row r="3" spans="1:4" ht="43.5" x14ac:dyDescent="0.35">
      <c r="A3" s="88" t="s">
        <v>691</v>
      </c>
    </row>
    <row r="4" spans="1:4" x14ac:dyDescent="0.35">
      <c r="A4" s="179"/>
    </row>
    <row r="5" spans="1:4" x14ac:dyDescent="0.35">
      <c r="A5" s="180" t="s">
        <v>692</v>
      </c>
      <c r="B5" s="264"/>
      <c r="C5" s="329"/>
      <c r="D5" s="243"/>
    </row>
    <row r="6" spans="1:4" ht="43.5" x14ac:dyDescent="0.35">
      <c r="A6" s="94" t="s">
        <v>693</v>
      </c>
      <c r="B6" s="265"/>
      <c r="C6" s="330"/>
      <c r="D6" s="244"/>
    </row>
    <row r="7" spans="1:4" ht="29" x14ac:dyDescent="0.35">
      <c r="A7" s="94" t="s">
        <v>694</v>
      </c>
      <c r="B7" s="265"/>
      <c r="C7" s="330"/>
      <c r="D7" s="244"/>
    </row>
    <row r="8" spans="1:4" ht="29" x14ac:dyDescent="0.35">
      <c r="A8" s="94" t="s">
        <v>695</v>
      </c>
      <c r="B8" s="265"/>
      <c r="C8" s="330"/>
      <c r="D8" s="244"/>
    </row>
    <row r="9" spans="1:4" ht="29" x14ac:dyDescent="0.35">
      <c r="A9" s="94" t="s">
        <v>696</v>
      </c>
      <c r="B9" s="265"/>
      <c r="C9" s="330"/>
      <c r="D9" s="244"/>
    </row>
    <row r="10" spans="1:4" ht="29" x14ac:dyDescent="0.35">
      <c r="A10" s="94" t="s">
        <v>697</v>
      </c>
      <c r="B10" s="265"/>
      <c r="C10" s="330"/>
      <c r="D10" s="244"/>
    </row>
    <row r="11" spans="1:4" ht="29" x14ac:dyDescent="0.35">
      <c r="A11" s="94" t="s">
        <v>698</v>
      </c>
      <c r="B11" s="266"/>
      <c r="C11" s="331"/>
      <c r="D11" s="245"/>
    </row>
    <row r="12" spans="1:4" ht="18.5" x14ac:dyDescent="0.35">
      <c r="A12" s="95"/>
      <c r="B12" s="109"/>
      <c r="C12" s="109"/>
    </row>
    <row r="13" spans="1:4" s="93" customFormat="1" ht="15" customHeight="1" x14ac:dyDescent="0.35">
      <c r="A13" s="180" t="s">
        <v>699</v>
      </c>
      <c r="B13" s="264"/>
      <c r="C13" s="329"/>
      <c r="D13" s="243"/>
    </row>
    <row r="14" spans="1:4" ht="15" customHeight="1" x14ac:dyDescent="0.35">
      <c r="A14" s="94" t="s">
        <v>700</v>
      </c>
      <c r="B14" s="265"/>
      <c r="C14" s="330"/>
      <c r="D14" s="244"/>
    </row>
    <row r="15" spans="1:4" x14ac:dyDescent="0.35">
      <c r="A15" s="94" t="s">
        <v>701</v>
      </c>
      <c r="B15" s="265"/>
      <c r="C15" s="330"/>
      <c r="D15" s="244"/>
    </row>
    <row r="16" spans="1:4" x14ac:dyDescent="0.35">
      <c r="A16" s="94" t="s">
        <v>702</v>
      </c>
      <c r="B16" s="265"/>
      <c r="C16" s="330"/>
      <c r="D16" s="244"/>
    </row>
    <row r="17" spans="1:5" ht="29" x14ac:dyDescent="0.35">
      <c r="A17" s="94" t="s">
        <v>703</v>
      </c>
      <c r="B17" s="265"/>
      <c r="C17" s="330"/>
      <c r="D17" s="244"/>
    </row>
    <row r="18" spans="1:5" ht="43.5" x14ac:dyDescent="0.35">
      <c r="A18" s="94" t="s">
        <v>704</v>
      </c>
      <c r="B18" s="265"/>
      <c r="C18" s="330"/>
      <c r="D18" s="244"/>
    </row>
    <row r="19" spans="1:5" ht="29" x14ac:dyDescent="0.35">
      <c r="A19" s="94" t="s">
        <v>705</v>
      </c>
      <c r="B19" s="266"/>
      <c r="C19" s="331"/>
      <c r="D19" s="245"/>
    </row>
    <row r="20" spans="1:5" ht="12.75" customHeight="1" x14ac:dyDescent="0.35">
      <c r="A20" s="95" t="s">
        <v>237</v>
      </c>
    </row>
    <row r="21" spans="1:5" x14ac:dyDescent="0.35">
      <c r="A21" s="193" t="s">
        <v>706</v>
      </c>
      <c r="B21" s="249"/>
      <c r="C21" s="252"/>
      <c r="D21" s="260"/>
      <c r="E21" s="88" t="s">
        <v>248</v>
      </c>
    </row>
    <row r="22" spans="1:5" x14ac:dyDescent="0.35">
      <c r="A22" s="107" t="s">
        <v>707</v>
      </c>
      <c r="B22" s="250"/>
      <c r="C22" s="253"/>
      <c r="D22" s="260"/>
      <c r="E22" s="88" t="s">
        <v>250</v>
      </c>
    </row>
    <row r="23" spans="1:5" ht="43.5" x14ac:dyDescent="0.35">
      <c r="A23" s="107" t="s">
        <v>708</v>
      </c>
      <c r="B23" s="250"/>
      <c r="C23" s="253"/>
      <c r="D23" s="260"/>
    </row>
    <row r="24" spans="1:5" x14ac:dyDescent="0.35">
      <c r="A24" s="194" t="s">
        <v>709</v>
      </c>
      <c r="B24" s="250"/>
      <c r="C24" s="253"/>
      <c r="D24" s="260"/>
    </row>
    <row r="25" spans="1:5" x14ac:dyDescent="0.35">
      <c r="A25" s="194" t="s">
        <v>710</v>
      </c>
      <c r="B25" s="250"/>
      <c r="C25" s="253"/>
      <c r="D25" s="260"/>
    </row>
    <row r="26" spans="1:5" x14ac:dyDescent="0.35">
      <c r="A26" s="107" t="s">
        <v>711</v>
      </c>
      <c r="B26" s="250"/>
      <c r="C26" s="253"/>
      <c r="D26" s="260"/>
    </row>
    <row r="27" spans="1:5" x14ac:dyDescent="0.35">
      <c r="A27" s="194" t="s">
        <v>712</v>
      </c>
      <c r="B27" s="250"/>
      <c r="C27" s="253"/>
      <c r="D27" s="260"/>
    </row>
    <row r="28" spans="1:5" x14ac:dyDescent="0.35">
      <c r="A28" s="107" t="s">
        <v>713</v>
      </c>
      <c r="B28" s="250"/>
      <c r="C28" s="253"/>
      <c r="D28" s="260"/>
    </row>
    <row r="29" spans="1:5" x14ac:dyDescent="0.35">
      <c r="A29" s="107" t="s">
        <v>714</v>
      </c>
      <c r="B29" s="250"/>
      <c r="C29" s="253"/>
      <c r="D29" s="260"/>
    </row>
    <row r="30" spans="1:5" x14ac:dyDescent="0.35">
      <c r="A30" s="107" t="s">
        <v>715</v>
      </c>
      <c r="B30" s="250"/>
      <c r="C30" s="253"/>
      <c r="D30" s="260"/>
    </row>
    <row r="31" spans="1:5" x14ac:dyDescent="0.35">
      <c r="A31" s="107" t="s">
        <v>716</v>
      </c>
      <c r="B31" s="250"/>
      <c r="C31" s="253"/>
      <c r="D31" s="260"/>
    </row>
    <row r="32" spans="1:5" x14ac:dyDescent="0.35">
      <c r="A32" s="107" t="s">
        <v>717</v>
      </c>
      <c r="B32" s="250"/>
      <c r="C32" s="253"/>
      <c r="D32" s="260"/>
    </row>
    <row r="33" spans="1:5" x14ac:dyDescent="0.35">
      <c r="A33" s="107" t="s">
        <v>718</v>
      </c>
      <c r="B33" s="250"/>
      <c r="C33" s="253"/>
      <c r="D33" s="260"/>
    </row>
    <row r="34" spans="1:5" ht="18.5" x14ac:dyDescent="0.35">
      <c r="A34" s="107" t="s">
        <v>719</v>
      </c>
      <c r="B34" s="250"/>
      <c r="C34" s="253"/>
      <c r="D34" s="260"/>
      <c r="E34" s="109"/>
    </row>
    <row r="35" spans="1:5" ht="18.5" x14ac:dyDescent="0.35">
      <c r="A35" s="95"/>
      <c r="B35" s="250"/>
      <c r="C35" s="253"/>
      <c r="D35" s="260"/>
      <c r="E35" s="109"/>
    </row>
    <row r="36" spans="1:5" ht="18.5" x14ac:dyDescent="0.35">
      <c r="A36" s="107" t="s">
        <v>700</v>
      </c>
      <c r="B36" s="250"/>
      <c r="C36" s="253"/>
      <c r="D36" s="260"/>
      <c r="E36" s="109"/>
    </row>
    <row r="37" spans="1:5" ht="18.5" x14ac:dyDescent="0.35">
      <c r="A37" s="107" t="s">
        <v>720</v>
      </c>
      <c r="B37" s="250"/>
      <c r="C37" s="253"/>
      <c r="D37" s="260"/>
      <c r="E37" s="109"/>
    </row>
    <row r="38" spans="1:5" ht="18.5" x14ac:dyDescent="0.35">
      <c r="A38" s="107" t="s">
        <v>721</v>
      </c>
      <c r="B38" s="250"/>
      <c r="C38" s="253"/>
      <c r="D38" s="260"/>
      <c r="E38" s="109"/>
    </row>
    <row r="39" spans="1:5" ht="18.5" x14ac:dyDescent="0.35">
      <c r="A39" s="107" t="s">
        <v>722</v>
      </c>
      <c r="B39" s="250"/>
      <c r="C39" s="253"/>
      <c r="D39" s="260"/>
      <c r="E39" s="109"/>
    </row>
    <row r="40" spans="1:5" x14ac:dyDescent="0.35">
      <c r="A40" s="107" t="s">
        <v>723</v>
      </c>
      <c r="B40" s="250"/>
      <c r="C40" s="253"/>
      <c r="D40" s="260"/>
    </row>
    <row r="41" spans="1:5" x14ac:dyDescent="0.35">
      <c r="A41" s="107" t="s">
        <v>724</v>
      </c>
      <c r="B41" s="251"/>
      <c r="C41" s="254"/>
      <c r="D41" s="260"/>
    </row>
    <row r="42" spans="1:5" x14ac:dyDescent="0.35">
      <c r="A42" s="95"/>
    </row>
    <row r="43" spans="1:5" x14ac:dyDescent="0.35">
      <c r="A43" s="182" t="s">
        <v>725</v>
      </c>
      <c r="B43" s="264"/>
      <c r="C43" s="329"/>
      <c r="D43" s="243"/>
    </row>
    <row r="44" spans="1:5" ht="15" customHeight="1" x14ac:dyDescent="0.35">
      <c r="A44" s="181" t="s">
        <v>700</v>
      </c>
      <c r="B44" s="265"/>
      <c r="C44" s="330"/>
      <c r="D44" s="244"/>
    </row>
    <row r="45" spans="1:5" ht="29" x14ac:dyDescent="0.35">
      <c r="A45" s="94" t="s">
        <v>726</v>
      </c>
      <c r="B45" s="265"/>
      <c r="C45" s="330"/>
      <c r="D45" s="244"/>
    </row>
    <row r="46" spans="1:5" ht="29" x14ac:dyDescent="0.35">
      <c r="A46" s="94" t="s">
        <v>727</v>
      </c>
      <c r="B46" s="265"/>
      <c r="C46" s="330"/>
      <c r="D46" s="244"/>
    </row>
    <row r="47" spans="1:5" ht="29" x14ac:dyDescent="0.35">
      <c r="A47" s="94" t="s">
        <v>728</v>
      </c>
      <c r="B47" s="265"/>
      <c r="C47" s="330"/>
      <c r="D47" s="244"/>
    </row>
    <row r="48" spans="1:5" ht="58" x14ac:dyDescent="0.35">
      <c r="A48" s="94" t="s">
        <v>729</v>
      </c>
      <c r="B48" s="265"/>
      <c r="C48" s="330"/>
      <c r="D48" s="244"/>
    </row>
    <row r="49" spans="1:4" ht="58" x14ac:dyDescent="0.35">
      <c r="A49" s="181" t="s">
        <v>730</v>
      </c>
      <c r="B49" s="266"/>
      <c r="C49" s="331"/>
      <c r="D49" s="245"/>
    </row>
    <row r="51" spans="1:4" ht="18.5" x14ac:dyDescent="0.45">
      <c r="A51" s="12" t="s">
        <v>731</v>
      </c>
      <c r="B51" s="13" t="e">
        <f>AVERAGE(B5,B13,B21,B43)</f>
        <v>#DIV/0!</v>
      </c>
      <c r="C51" s="13" t="e">
        <f>AVERAGE(C5,C13,C21,C43)</f>
        <v>#DIV/0!</v>
      </c>
    </row>
    <row r="53" spans="1:4" ht="18.5" x14ac:dyDescent="0.35">
      <c r="A53" s="326" t="s">
        <v>732</v>
      </c>
      <c r="B53" s="327"/>
      <c r="C53" s="328"/>
    </row>
    <row r="54" spans="1:4" ht="29" x14ac:dyDescent="0.35">
      <c r="A54" s="100" t="s">
        <v>733</v>
      </c>
      <c r="C54" s="183"/>
    </row>
    <row r="55" spans="1:4" ht="29" x14ac:dyDescent="0.35">
      <c r="A55" s="100" t="s">
        <v>734</v>
      </c>
      <c r="C55" s="183"/>
    </row>
    <row r="56" spans="1:4" x14ac:dyDescent="0.35">
      <c r="A56" s="100" t="s">
        <v>735</v>
      </c>
      <c r="C56" s="183"/>
    </row>
    <row r="57" spans="1:4" x14ac:dyDescent="0.35">
      <c r="A57" s="102" t="s">
        <v>736</v>
      </c>
      <c r="B57" s="184"/>
      <c r="C57" s="185"/>
    </row>
  </sheetData>
  <protectedRanges>
    <protectedRange sqref="C5:D11 C22:C34 D21:D41 C13:D19 C43:D49" name="Range1"/>
  </protectedRanges>
  <mergeCells count="14">
    <mergeCell ref="B21:B41"/>
    <mergeCell ref="C21:C41"/>
    <mergeCell ref="A53:C53"/>
    <mergeCell ref="A1:D1"/>
    <mergeCell ref="B43:B49"/>
    <mergeCell ref="C43:C49"/>
    <mergeCell ref="D43:D49"/>
    <mergeCell ref="D21:D41"/>
    <mergeCell ref="B5:B11"/>
    <mergeCell ref="C5:C11"/>
    <mergeCell ref="D5:D11"/>
    <mergeCell ref="B13:B19"/>
    <mergeCell ref="C13:C19"/>
    <mergeCell ref="D13:D19"/>
  </mergeCells>
  <dataValidations count="1">
    <dataValidation type="list" allowBlank="1" showInputMessage="1" showErrorMessage="1" sqref="B5:B11 C5:C11 B13:B19 C13:C19 B43:B49 B21 C43:C49 C21" xr:uid="{32CC7F2F-536D-4195-A2AF-AE50C72E9331}">
      <formula1>"0,1, 2, 3, 4, 5"</formula1>
    </dataValidation>
  </dataValidations>
  <pageMargins left="0.7" right="0.7" top="0.75" bottom="0.75" header="0.3" footer="0.3"/>
  <pageSetup orientation="portrait" horizontalDpi="90" verticalDpi="90" r:id="rId1"/>
  <headerFooter>
    <oddFooter>&amp;R_x000D_&amp;1#&amp;"Aptos"&amp;10&amp;K000000 Official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3734A-2F5F-47E9-87C0-1BDCC8187169}">
  <sheetPr>
    <tabColor rgb="FFFFFF00"/>
  </sheetPr>
  <dimension ref="A1:K26"/>
  <sheetViews>
    <sheetView workbookViewId="0">
      <selection activeCell="B2" sqref="B2"/>
    </sheetView>
  </sheetViews>
  <sheetFormatPr defaultColWidth="9.1796875" defaultRowHeight="14.5" x14ac:dyDescent="0.35"/>
  <cols>
    <col min="1" max="1" width="33.453125" style="5" customWidth="1"/>
    <col min="2" max="10" width="18.1796875" style="5" customWidth="1"/>
    <col min="11" max="11" width="17.26953125" style="5" customWidth="1"/>
    <col min="12" max="16384" width="9.1796875" style="2"/>
  </cols>
  <sheetData>
    <row r="1" spans="1:11" s="25" customFormat="1" ht="62" x14ac:dyDescent="0.35">
      <c r="A1" s="14"/>
      <c r="B1" s="15" t="s">
        <v>183</v>
      </c>
      <c r="C1" s="16" t="s">
        <v>244</v>
      </c>
      <c r="D1" s="17" t="s">
        <v>363</v>
      </c>
      <c r="E1" s="18" t="s">
        <v>405</v>
      </c>
      <c r="F1" s="19" t="s">
        <v>536</v>
      </c>
      <c r="G1" s="20" t="s">
        <v>572</v>
      </c>
      <c r="H1" s="21" t="s">
        <v>737</v>
      </c>
      <c r="I1" s="22" t="s">
        <v>738</v>
      </c>
      <c r="J1" s="23" t="s">
        <v>739</v>
      </c>
      <c r="K1" s="24"/>
    </row>
    <row r="2" spans="1:11" s="29" customFormat="1" ht="15.5" x14ac:dyDescent="0.35">
      <c r="A2" s="26" t="s">
        <v>740</v>
      </c>
      <c r="B2" s="27"/>
      <c r="C2" s="27"/>
      <c r="D2" s="27"/>
      <c r="E2" s="27"/>
      <c r="F2" s="27"/>
      <c r="G2" s="27"/>
      <c r="H2" s="27"/>
      <c r="I2" s="27"/>
      <c r="J2" s="27"/>
      <c r="K2" s="28"/>
    </row>
    <row r="3" spans="1:11" s="32" customFormat="1" ht="15.5" x14ac:dyDescent="0.35">
      <c r="A3" s="30" t="s">
        <v>741</v>
      </c>
      <c r="B3" s="27" t="e">
        <f>'1 Policy'!B61</f>
        <v>#DIV/0!</v>
      </c>
      <c r="C3" s="27" t="e">
        <f>'2 Risks'!B129</f>
        <v>#DIV/0!</v>
      </c>
      <c r="D3" s="27" t="e">
        <f>'3 Management'!B45</f>
        <v>#DIV/0!</v>
      </c>
      <c r="E3" s="27" t="e">
        <f>'4 Organization'!B144</f>
        <v>#DIV/0!</v>
      </c>
      <c r="F3" s="27" t="e">
        <f>'5 Emergency'!B37</f>
        <v>#DIV/0!</v>
      </c>
      <c r="G3" s="27" t="e">
        <f>'6 Stakeholders'!B40</f>
        <v>#DIV/0!</v>
      </c>
      <c r="H3" s="27" t="e">
        <f>'7 Grievances'!B30</f>
        <v>#DIV/0!</v>
      </c>
      <c r="I3" s="27" t="e">
        <f>'8 Reporting'!B49</f>
        <v>#DIV/0!</v>
      </c>
      <c r="J3" s="27" t="e">
        <f>'9 Monitoring'!B51</f>
        <v>#DIV/0!</v>
      </c>
      <c r="K3" s="31"/>
    </row>
    <row r="4" spans="1:11" s="32" customFormat="1" ht="15.5" x14ac:dyDescent="0.35">
      <c r="A4" s="33" t="s">
        <v>742</v>
      </c>
      <c r="B4" s="27" t="e">
        <f>'1 Policy'!C61</f>
        <v>#DIV/0!</v>
      </c>
      <c r="C4" s="27" t="e">
        <f>'2 Risks'!C129</f>
        <v>#DIV/0!</v>
      </c>
      <c r="D4" s="27" t="e">
        <f>'3 Management'!C45</f>
        <v>#DIV/0!</v>
      </c>
      <c r="E4" s="27" t="e">
        <f>'4 Organization'!C144</f>
        <v>#DIV/0!</v>
      </c>
      <c r="F4" s="27" t="e">
        <f>'5 Emergency'!C37</f>
        <v>#DIV/0!</v>
      </c>
      <c r="G4" s="27" t="e">
        <f>'6 Stakeholders'!C40</f>
        <v>#DIV/0!</v>
      </c>
      <c r="H4" s="27" t="e">
        <f>'7 Grievances'!C30</f>
        <v>#DIV/0!</v>
      </c>
      <c r="I4" s="27" t="e">
        <f>'8 Reporting'!C49</f>
        <v>#DIV/0!</v>
      </c>
      <c r="J4" s="27" t="e">
        <f>'9 Monitoring'!C51</f>
        <v>#DIV/0!</v>
      </c>
      <c r="K4" s="31"/>
    </row>
    <row r="5" spans="1:11" ht="409.5" customHeight="1" x14ac:dyDescent="0.35">
      <c r="A5" s="1"/>
      <c r="B5" s="1"/>
      <c r="C5" s="1"/>
      <c r="D5" s="1"/>
      <c r="E5" s="1"/>
      <c r="F5" s="1"/>
      <c r="G5" s="1"/>
      <c r="H5" s="1"/>
      <c r="I5" s="1"/>
      <c r="J5" s="1"/>
    </row>
    <row r="6" spans="1:11" s="5" customFormat="1" x14ac:dyDescent="0.35"/>
    <row r="7" spans="1:11" s="34" customFormat="1" ht="13" x14ac:dyDescent="0.35"/>
    <row r="8" spans="1:11" s="34" customFormat="1" ht="13" x14ac:dyDescent="0.35"/>
    <row r="9" spans="1:11" s="34" customFormat="1" ht="13" x14ac:dyDescent="0.35"/>
    <row r="10" spans="1:11" s="34" customFormat="1" ht="13" x14ac:dyDescent="0.35"/>
    <row r="11" spans="1:11" s="34" customFormat="1" ht="13" x14ac:dyDescent="0.35"/>
    <row r="12" spans="1:11" s="34" customFormat="1" ht="13" x14ac:dyDescent="0.35"/>
    <row r="13" spans="1:11" s="5" customFormat="1" x14ac:dyDescent="0.35"/>
    <row r="14" spans="1:11" s="5" customFormat="1" x14ac:dyDescent="0.35"/>
    <row r="15" spans="1:11" s="5" customFormat="1" x14ac:dyDescent="0.35"/>
    <row r="16" spans="1:11" s="5" customFormat="1" x14ac:dyDescent="0.35"/>
    <row r="17" s="5" customFormat="1" x14ac:dyDescent="0.35"/>
    <row r="18" s="5" customFormat="1" x14ac:dyDescent="0.35"/>
    <row r="19" s="5" customFormat="1" x14ac:dyDescent="0.35"/>
    <row r="20" s="5" customFormat="1" x14ac:dyDescent="0.35"/>
    <row r="21" s="5" customFormat="1" x14ac:dyDescent="0.35"/>
    <row r="22" s="5" customFormat="1" x14ac:dyDescent="0.35"/>
    <row r="23" s="5" customFormat="1" x14ac:dyDescent="0.35"/>
    <row r="24" s="5" customFormat="1" x14ac:dyDescent="0.35"/>
    <row r="25" s="5" customFormat="1" x14ac:dyDescent="0.35"/>
    <row r="26" s="5" customFormat="1" x14ac:dyDescent="0.35"/>
  </sheetData>
  <pageMargins left="0.7" right="0.7" top="0.75" bottom="0.75" header="0.3" footer="0.3"/>
  <pageSetup orientation="portrait" r:id="rId1"/>
  <headerFooter>
    <oddFooter>&amp;R_x000D_&amp;1#&amp;"Aptos"&amp;10&amp;K000000 Official Use Only</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8701C-71A7-4FEC-81F9-A239F94E20FE}">
  <sheetPr>
    <tabColor theme="9" tint="-0.249977111117893"/>
  </sheetPr>
  <dimension ref="A1:J8"/>
  <sheetViews>
    <sheetView topLeftCell="A2" zoomScale="150" zoomScaleNormal="150" workbookViewId="0">
      <selection activeCell="I5" sqref="I5"/>
    </sheetView>
  </sheetViews>
  <sheetFormatPr defaultColWidth="9.1796875" defaultRowHeight="14.5" x14ac:dyDescent="0.35"/>
  <cols>
    <col min="1" max="1" width="6.26953125" style="2" customWidth="1"/>
    <col min="2" max="10" width="23.453125" style="2" customWidth="1"/>
    <col min="11" max="16384" width="9.1796875" style="2"/>
  </cols>
  <sheetData>
    <row r="1" spans="1:10" ht="21" x14ac:dyDescent="0.35">
      <c r="B1" s="332" t="s">
        <v>743</v>
      </c>
      <c r="C1" s="332"/>
      <c r="D1" s="332"/>
      <c r="E1" s="332"/>
      <c r="F1" s="332"/>
      <c r="G1" s="332"/>
      <c r="H1" s="332"/>
      <c r="I1" s="332"/>
      <c r="J1" s="332"/>
    </row>
    <row r="2" spans="1:10" ht="43.5" x14ac:dyDescent="0.35">
      <c r="A2" s="35"/>
      <c r="B2" s="36" t="s">
        <v>183</v>
      </c>
      <c r="C2" s="37" t="s">
        <v>244</v>
      </c>
      <c r="D2" s="38" t="s">
        <v>363</v>
      </c>
      <c r="E2" s="39" t="s">
        <v>405</v>
      </c>
      <c r="F2" s="40" t="s">
        <v>536</v>
      </c>
      <c r="G2" s="41" t="s">
        <v>572</v>
      </c>
      <c r="H2" s="42" t="s">
        <v>737</v>
      </c>
      <c r="I2" s="43" t="s">
        <v>738</v>
      </c>
      <c r="J2" s="44" t="s">
        <v>739</v>
      </c>
    </row>
    <row r="3" spans="1:10" s="47" customFormat="1" ht="138.75" customHeight="1" x14ac:dyDescent="0.35">
      <c r="A3" s="45">
        <v>5</v>
      </c>
      <c r="B3" s="46" t="s">
        <v>744</v>
      </c>
      <c r="C3" s="46" t="s">
        <v>745</v>
      </c>
      <c r="D3" s="46" t="s">
        <v>746</v>
      </c>
      <c r="E3" s="46" t="s">
        <v>747</v>
      </c>
      <c r="F3" s="46" t="s">
        <v>748</v>
      </c>
      <c r="G3" s="46" t="s">
        <v>749</v>
      </c>
      <c r="H3" s="46" t="s">
        <v>750</v>
      </c>
      <c r="I3" s="46" t="s">
        <v>751</v>
      </c>
      <c r="J3" s="46" t="s">
        <v>752</v>
      </c>
    </row>
    <row r="4" spans="1:10" ht="143" x14ac:dyDescent="0.35">
      <c r="A4" s="45">
        <v>4</v>
      </c>
      <c r="B4" s="48" t="s">
        <v>753</v>
      </c>
      <c r="C4" s="48" t="s">
        <v>754</v>
      </c>
      <c r="D4" s="48" t="s">
        <v>755</v>
      </c>
      <c r="E4" s="48" t="s">
        <v>756</v>
      </c>
      <c r="F4" s="48" t="s">
        <v>757</v>
      </c>
      <c r="G4" s="48" t="s">
        <v>758</v>
      </c>
      <c r="H4" s="48" t="s">
        <v>759</v>
      </c>
      <c r="I4" s="48" t="s">
        <v>760</v>
      </c>
      <c r="J4" s="48" t="s">
        <v>761</v>
      </c>
    </row>
    <row r="5" spans="1:10" s="47" customFormat="1" ht="104" x14ac:dyDescent="0.35">
      <c r="A5" s="45">
        <v>3</v>
      </c>
      <c r="B5" s="46" t="s">
        <v>762</v>
      </c>
      <c r="C5" s="46" t="s">
        <v>763</v>
      </c>
      <c r="D5" s="46" t="s">
        <v>764</v>
      </c>
      <c r="E5" s="46" t="s">
        <v>765</v>
      </c>
      <c r="F5" s="46" t="s">
        <v>766</v>
      </c>
      <c r="G5" s="46" t="s">
        <v>767</v>
      </c>
      <c r="H5" s="46" t="s">
        <v>768</v>
      </c>
      <c r="I5" s="46" t="s">
        <v>769</v>
      </c>
      <c r="J5" s="46" t="s">
        <v>770</v>
      </c>
    </row>
    <row r="6" spans="1:10" s="47" customFormat="1" ht="117" x14ac:dyDescent="0.35">
      <c r="A6" s="45">
        <v>2</v>
      </c>
      <c r="B6" s="46" t="s">
        <v>771</v>
      </c>
      <c r="C6" s="46" t="s">
        <v>772</v>
      </c>
      <c r="D6" s="46" t="s">
        <v>773</v>
      </c>
      <c r="E6" s="46" t="s">
        <v>774</v>
      </c>
      <c r="F6" s="46" t="s">
        <v>775</v>
      </c>
      <c r="G6" s="46" t="s">
        <v>776</v>
      </c>
      <c r="H6" s="46" t="s">
        <v>777</v>
      </c>
      <c r="I6" s="46" t="s">
        <v>778</v>
      </c>
      <c r="J6" s="46" t="s">
        <v>779</v>
      </c>
    </row>
    <row r="7" spans="1:10" s="47" customFormat="1" ht="78" x14ac:dyDescent="0.35">
      <c r="A7" s="45">
        <v>1</v>
      </c>
      <c r="B7" s="46" t="s">
        <v>780</v>
      </c>
      <c r="C7" s="46" t="s">
        <v>781</v>
      </c>
      <c r="D7" s="46" t="s">
        <v>782</v>
      </c>
      <c r="E7" s="46" t="s">
        <v>783</v>
      </c>
      <c r="F7" s="46" t="s">
        <v>784</v>
      </c>
      <c r="G7" s="46" t="s">
        <v>785</v>
      </c>
      <c r="H7" s="46" t="s">
        <v>786</v>
      </c>
      <c r="I7" s="46" t="s">
        <v>787</v>
      </c>
      <c r="J7" s="46" t="s">
        <v>788</v>
      </c>
    </row>
    <row r="8" spans="1:10" s="47" customFormat="1" ht="65" x14ac:dyDescent="0.35">
      <c r="A8" s="45">
        <v>0</v>
      </c>
      <c r="B8" s="46" t="s">
        <v>789</v>
      </c>
      <c r="C8" s="46" t="s">
        <v>790</v>
      </c>
      <c r="D8" s="46" t="s">
        <v>791</v>
      </c>
      <c r="E8" s="46" t="s">
        <v>792</v>
      </c>
      <c r="F8" s="46" t="s">
        <v>793</v>
      </c>
      <c r="G8" s="46" t="s">
        <v>794</v>
      </c>
      <c r="H8" s="46" t="s">
        <v>795</v>
      </c>
      <c r="I8" s="46" t="s">
        <v>796</v>
      </c>
      <c r="J8" s="46" t="s">
        <v>797</v>
      </c>
    </row>
  </sheetData>
  <mergeCells count="1">
    <mergeCell ref="B1:J1"/>
  </mergeCells>
  <pageMargins left="0.7" right="0.7" top="0.75" bottom="0.75" header="0.3" footer="0.3"/>
  <pageSetup orientation="portrait" r:id="rId1"/>
  <headerFooter>
    <oddFooter>&amp;R_x000D_&amp;1#&amp;"Aptos"&amp;10&amp;K000000 Official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18E09-CF43-4F19-9C33-7A0829475735}">
  <sheetPr>
    <tabColor theme="9" tint="-0.249977111117893"/>
  </sheetPr>
  <dimension ref="A1:J78"/>
  <sheetViews>
    <sheetView zoomScale="60" zoomScaleNormal="60" workbookViewId="0">
      <selection activeCell="B5" sqref="B5"/>
    </sheetView>
  </sheetViews>
  <sheetFormatPr defaultColWidth="9.1796875" defaultRowHeight="14.5" x14ac:dyDescent="0.35"/>
  <cols>
    <col min="1" max="1" width="5.26953125" style="2" customWidth="1"/>
    <col min="2" max="10" width="23.453125" style="2" customWidth="1"/>
    <col min="11" max="16384" width="9.1796875" style="2"/>
  </cols>
  <sheetData>
    <row r="1" spans="1:10" s="6" customFormat="1" ht="33" customHeight="1" x14ac:dyDescent="0.35">
      <c r="A1" s="49"/>
      <c r="B1" s="333" t="s">
        <v>798</v>
      </c>
      <c r="C1" s="333"/>
      <c r="D1" s="333"/>
      <c r="E1" s="333"/>
      <c r="F1" s="333"/>
      <c r="G1" s="333"/>
      <c r="H1" s="333"/>
      <c r="I1" s="333"/>
      <c r="J1" s="333"/>
    </row>
    <row r="2" spans="1:10" s="5" customFormat="1" ht="43.5" x14ac:dyDescent="0.35">
      <c r="A2" s="35"/>
      <c r="B2" s="36" t="s">
        <v>183</v>
      </c>
      <c r="C2" s="37" t="s">
        <v>244</v>
      </c>
      <c r="D2" s="38" t="s">
        <v>363</v>
      </c>
      <c r="E2" s="39" t="s">
        <v>405</v>
      </c>
      <c r="F2" s="40" t="s">
        <v>536</v>
      </c>
      <c r="G2" s="41" t="s">
        <v>572</v>
      </c>
      <c r="H2" s="42" t="s">
        <v>737</v>
      </c>
      <c r="I2" s="43" t="s">
        <v>738</v>
      </c>
      <c r="J2" s="44" t="s">
        <v>739</v>
      </c>
    </row>
    <row r="3" spans="1:10" s="34" customFormat="1" ht="174.75" customHeight="1" x14ac:dyDescent="0.35">
      <c r="A3" s="45">
        <v>5</v>
      </c>
      <c r="B3" s="48" t="s">
        <v>799</v>
      </c>
      <c r="C3" s="48" t="s">
        <v>800</v>
      </c>
      <c r="D3" s="48" t="s">
        <v>801</v>
      </c>
      <c r="E3" s="48" t="s">
        <v>802</v>
      </c>
      <c r="F3" s="48" t="s">
        <v>803</v>
      </c>
      <c r="G3" s="48" t="s">
        <v>804</v>
      </c>
      <c r="H3" s="48" t="s">
        <v>805</v>
      </c>
      <c r="I3" s="48" t="s">
        <v>806</v>
      </c>
      <c r="J3" s="186" t="s">
        <v>807</v>
      </c>
    </row>
    <row r="4" spans="1:10" s="34" customFormat="1" ht="144.75" customHeight="1" x14ac:dyDescent="0.35">
      <c r="A4" s="45">
        <v>4</v>
      </c>
      <c r="B4" s="48" t="s">
        <v>808</v>
      </c>
      <c r="C4" s="48" t="s">
        <v>809</v>
      </c>
      <c r="D4" s="48" t="s">
        <v>810</v>
      </c>
      <c r="E4" s="48" t="s">
        <v>811</v>
      </c>
      <c r="F4" s="48" t="s">
        <v>812</v>
      </c>
      <c r="G4" s="48" t="s">
        <v>813</v>
      </c>
      <c r="H4" s="48" t="s">
        <v>814</v>
      </c>
      <c r="I4" s="48" t="s">
        <v>815</v>
      </c>
      <c r="J4" s="186" t="s">
        <v>816</v>
      </c>
    </row>
    <row r="5" spans="1:10" s="34" customFormat="1" ht="166.5" customHeight="1" x14ac:dyDescent="0.35">
      <c r="A5" s="45">
        <v>3</v>
      </c>
      <c r="B5" s="48" t="s">
        <v>817</v>
      </c>
      <c r="C5" s="48" t="s">
        <v>818</v>
      </c>
      <c r="D5" s="48" t="s">
        <v>819</v>
      </c>
      <c r="E5" s="48" t="s">
        <v>820</v>
      </c>
      <c r="F5" s="48" t="s">
        <v>821</v>
      </c>
      <c r="G5" s="48" t="s">
        <v>822</v>
      </c>
      <c r="H5" s="48" t="s">
        <v>823</v>
      </c>
      <c r="I5" s="48" t="s">
        <v>824</v>
      </c>
      <c r="J5" s="187" t="s">
        <v>825</v>
      </c>
    </row>
    <row r="6" spans="1:10" s="34" customFormat="1" ht="132.75" customHeight="1" x14ac:dyDescent="0.35">
      <c r="A6" s="45">
        <v>2</v>
      </c>
      <c r="B6" s="48" t="s">
        <v>826</v>
      </c>
      <c r="C6" s="48" t="s">
        <v>827</v>
      </c>
      <c r="D6" s="48" t="s">
        <v>828</v>
      </c>
      <c r="E6" s="48" t="s">
        <v>829</v>
      </c>
      <c r="F6" s="48" t="s">
        <v>830</v>
      </c>
      <c r="G6" s="48" t="s">
        <v>831</v>
      </c>
      <c r="H6" s="48" t="s">
        <v>832</v>
      </c>
      <c r="I6" s="48" t="s">
        <v>833</v>
      </c>
      <c r="J6" s="187" t="s">
        <v>834</v>
      </c>
    </row>
    <row r="7" spans="1:10" s="34" customFormat="1" ht="133.5" customHeight="1" x14ac:dyDescent="0.35">
      <c r="A7" s="45">
        <v>1</v>
      </c>
      <c r="B7" s="48" t="s">
        <v>835</v>
      </c>
      <c r="C7" s="48" t="s">
        <v>836</v>
      </c>
      <c r="D7" s="48" t="s">
        <v>837</v>
      </c>
      <c r="E7" s="48" t="s">
        <v>838</v>
      </c>
      <c r="F7" s="48" t="s">
        <v>839</v>
      </c>
      <c r="G7" s="48" t="s">
        <v>840</v>
      </c>
      <c r="H7" s="48" t="s">
        <v>841</v>
      </c>
      <c r="I7" s="48" t="s">
        <v>842</v>
      </c>
      <c r="J7" s="187" t="s">
        <v>843</v>
      </c>
    </row>
    <row r="8" spans="1:10" s="34" customFormat="1" ht="172.5" customHeight="1" x14ac:dyDescent="0.35">
      <c r="A8" s="45">
        <v>0</v>
      </c>
      <c r="B8" s="48" t="s">
        <v>844</v>
      </c>
      <c r="C8" s="48" t="s">
        <v>845</v>
      </c>
      <c r="D8" s="48" t="s">
        <v>846</v>
      </c>
      <c r="E8" s="48" t="s">
        <v>847</v>
      </c>
      <c r="F8" s="48" t="s">
        <v>848</v>
      </c>
      <c r="G8" s="48" t="s">
        <v>849</v>
      </c>
      <c r="H8" s="48" t="s">
        <v>850</v>
      </c>
      <c r="I8" s="48" t="s">
        <v>849</v>
      </c>
      <c r="J8" s="187" t="s">
        <v>851</v>
      </c>
    </row>
    <row r="78" spans="4:4" x14ac:dyDescent="0.35">
      <c r="D78" s="2" t="s">
        <v>237</v>
      </c>
    </row>
  </sheetData>
  <mergeCells count="1">
    <mergeCell ref="B1:J1"/>
  </mergeCells>
  <pageMargins left="0.7" right="0.7" top="0.75" bottom="0.75" header="0.3" footer="0.3"/>
  <pageSetup orientation="portrait" r:id="rId1"/>
  <headerFooter>
    <oddFooter>&amp;R_x000D_&amp;1#&amp;"Aptos"&amp;10&amp;K000000 Official Use Only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86BDD-1471-4BFE-833D-FE4E6E5E45F8}">
  <sheetPr>
    <tabColor rgb="FFFFFF00"/>
  </sheetPr>
  <dimension ref="A1:F26"/>
  <sheetViews>
    <sheetView tabSelected="1" topLeftCell="A5" zoomScale="130" zoomScaleNormal="130" workbookViewId="0">
      <selection activeCell="E9" sqref="E9"/>
    </sheetView>
  </sheetViews>
  <sheetFormatPr defaultColWidth="9.1796875" defaultRowHeight="14.5" x14ac:dyDescent="0.35"/>
  <cols>
    <col min="1" max="1" width="17.26953125" style="68" customWidth="1"/>
    <col min="2" max="2" width="10.1796875" style="68" customWidth="1"/>
    <col min="3" max="3" width="13.453125" style="68" customWidth="1"/>
    <col min="4" max="4" width="16.7265625" style="68" customWidth="1"/>
    <col min="5" max="5" width="63.7265625" style="2" customWidth="1"/>
    <col min="6" max="6" width="59" style="2" customWidth="1"/>
    <col min="7" max="9" width="10.7265625" style="2" customWidth="1"/>
    <col min="10" max="11" width="36.453125" style="2" customWidth="1"/>
    <col min="12" max="16384" width="9.1796875" style="2"/>
  </cols>
  <sheetData>
    <row r="1" spans="1:6" ht="18.5" x14ac:dyDescent="0.35">
      <c r="A1" s="333" t="s">
        <v>852</v>
      </c>
      <c r="B1" s="333"/>
      <c r="C1" s="333"/>
      <c r="D1" s="333"/>
      <c r="E1" s="333"/>
      <c r="F1" s="333"/>
    </row>
    <row r="2" spans="1:6" ht="52" x14ac:dyDescent="0.35">
      <c r="A2" s="50"/>
      <c r="B2" s="51" t="s">
        <v>853</v>
      </c>
      <c r="C2" s="51" t="s">
        <v>742</v>
      </c>
      <c r="D2" s="52" t="s">
        <v>854</v>
      </c>
      <c r="E2" s="53" t="s">
        <v>855</v>
      </c>
      <c r="F2" s="53" t="s">
        <v>856</v>
      </c>
    </row>
    <row r="3" spans="1:6" ht="55.5" customHeight="1" x14ac:dyDescent="0.35">
      <c r="A3" s="54" t="s">
        <v>183</v>
      </c>
      <c r="B3" s="55" t="e">
        <f>RESULTS!$B$3</f>
        <v>#DIV/0!</v>
      </c>
      <c r="C3" s="55" t="e">
        <f>RESULTS!$B$4</f>
        <v>#DIV/0!</v>
      </c>
      <c r="D3" s="56"/>
      <c r="E3" s="50"/>
      <c r="F3" s="57"/>
    </row>
    <row r="4" spans="1:6" ht="26" x14ac:dyDescent="0.35">
      <c r="A4" s="58" t="s">
        <v>244</v>
      </c>
      <c r="B4" s="55" t="e">
        <f>RESULTS!$C$3</f>
        <v>#DIV/0!</v>
      </c>
      <c r="C4" s="55" t="e">
        <f>RESULTS!$C$4</f>
        <v>#DIV/0!</v>
      </c>
      <c r="D4" s="56"/>
      <c r="E4" s="59"/>
      <c r="F4" s="60"/>
    </row>
    <row r="5" spans="1:6" ht="26" x14ac:dyDescent="0.35">
      <c r="A5" s="61" t="s">
        <v>363</v>
      </c>
      <c r="B5" s="55" t="e">
        <f>RESULTS!$D$3</f>
        <v>#DIV/0!</v>
      </c>
      <c r="C5" s="55" t="e">
        <f>RESULTS!$D$4</f>
        <v>#DIV/0!</v>
      </c>
      <c r="D5" s="56"/>
      <c r="E5" s="50"/>
      <c r="F5" s="57"/>
    </row>
    <row r="6" spans="1:6" ht="39" x14ac:dyDescent="0.35">
      <c r="A6" s="62" t="s">
        <v>405</v>
      </c>
      <c r="B6" s="55" t="e">
        <f>RESULTS!$E$3</f>
        <v>#DIV/0!</v>
      </c>
      <c r="C6" s="55" t="e">
        <f>RESULTS!$E$4</f>
        <v>#DIV/0!</v>
      </c>
      <c r="D6" s="56"/>
      <c r="E6" s="50"/>
      <c r="F6" s="57"/>
    </row>
    <row r="7" spans="1:6" ht="39" x14ac:dyDescent="0.35">
      <c r="A7" s="63" t="s">
        <v>536</v>
      </c>
      <c r="B7" s="55" t="e">
        <f>RESULTS!$F$3</f>
        <v>#DIV/0!</v>
      </c>
      <c r="C7" s="55" t="e">
        <f>RESULTS!$F$4</f>
        <v>#DIV/0!</v>
      </c>
      <c r="D7" s="56"/>
      <c r="E7" s="50"/>
      <c r="F7" s="57"/>
    </row>
    <row r="8" spans="1:6" ht="26" x14ac:dyDescent="0.35">
      <c r="A8" s="64" t="s">
        <v>572</v>
      </c>
      <c r="B8" s="55" t="e">
        <f>RESULTS!$G$3</f>
        <v>#DIV/0!</v>
      </c>
      <c r="C8" s="55" t="e">
        <f>RESULTS!$G$4</f>
        <v>#DIV/0!</v>
      </c>
      <c r="D8" s="56"/>
      <c r="E8" s="50"/>
      <c r="F8" s="57"/>
    </row>
    <row r="9" spans="1:6" ht="52" x14ac:dyDescent="0.35">
      <c r="A9" s="65" t="s">
        <v>737</v>
      </c>
      <c r="B9" s="55" t="e">
        <f>RESULTS!$H$3</f>
        <v>#DIV/0!</v>
      </c>
      <c r="C9" s="55" t="e">
        <f>RESULTS!$H$4</f>
        <v>#DIV/0!</v>
      </c>
      <c r="D9" s="56"/>
      <c r="E9" s="50"/>
      <c r="F9" s="57"/>
    </row>
    <row r="10" spans="1:6" ht="39" x14ac:dyDescent="0.35">
      <c r="A10" s="66" t="s">
        <v>738</v>
      </c>
      <c r="B10" s="55" t="e">
        <f>RESULTS!$I$3</f>
        <v>#DIV/0!</v>
      </c>
      <c r="C10" s="55" t="e">
        <f>RESULTS!$I$4</f>
        <v>#DIV/0!</v>
      </c>
      <c r="D10" s="56"/>
      <c r="E10" s="50"/>
      <c r="F10" s="57"/>
    </row>
    <row r="11" spans="1:6" ht="26" x14ac:dyDescent="0.35">
      <c r="A11" s="67" t="s">
        <v>739</v>
      </c>
      <c r="B11" s="55" t="e">
        <f>RESULTS!$J$3</f>
        <v>#DIV/0!</v>
      </c>
      <c r="C11" s="55" t="e">
        <f>RESULTS!$J$4</f>
        <v>#DIV/0!</v>
      </c>
      <c r="D11" s="56"/>
      <c r="E11" s="50"/>
      <c r="F11" s="57"/>
    </row>
    <row r="17" spans="3:4" x14ac:dyDescent="0.35">
      <c r="C17" s="69"/>
      <c r="D17" s="69"/>
    </row>
    <row r="19" spans="3:4" x14ac:dyDescent="0.35">
      <c r="C19" s="69"/>
      <c r="D19" s="69"/>
    </row>
    <row r="26" spans="3:4" x14ac:dyDescent="0.35">
      <c r="C26" s="69"/>
      <c r="D26" s="69"/>
    </row>
  </sheetData>
  <protectedRanges>
    <protectedRange sqref="D3:F11" name="Range1"/>
  </protectedRanges>
  <mergeCells count="1">
    <mergeCell ref="A1:F1"/>
  </mergeCells>
  <pageMargins left="0.7" right="0.7" top="0.75" bottom="0.75" header="0.3" footer="0.3"/>
  <pageSetup orientation="portrait" r:id="rId1"/>
  <headerFooter>
    <oddFooter>&amp;R_x000D_&amp;1#&amp;"Aptos"&amp;10&amp;K000000 Official Use Only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95EB9-D1C1-49D4-9EA1-8A45C851D922}">
  <sheetPr>
    <tabColor rgb="FFFF0000"/>
  </sheetPr>
  <dimension ref="A1:A68"/>
  <sheetViews>
    <sheetView zoomScale="90" zoomScaleNormal="90" workbookViewId="0">
      <selection activeCell="E18" sqref="E18"/>
    </sheetView>
  </sheetViews>
  <sheetFormatPr defaultRowHeight="14.5" x14ac:dyDescent="0.35"/>
  <cols>
    <col min="1" max="1" width="131.81640625" customWidth="1"/>
  </cols>
  <sheetData>
    <row r="1" spans="1:1" ht="27" customHeight="1" x14ac:dyDescent="0.45">
      <c r="A1" s="71" t="s">
        <v>857</v>
      </c>
    </row>
    <row r="2" spans="1:1" x14ac:dyDescent="0.35">
      <c r="A2" s="70" t="s">
        <v>858</v>
      </c>
    </row>
    <row r="3" spans="1:1" x14ac:dyDescent="0.35">
      <c r="A3" s="72" t="s">
        <v>123</v>
      </c>
    </row>
    <row r="5" spans="1:1" x14ac:dyDescent="0.35">
      <c r="A5" s="4"/>
    </row>
    <row r="6" spans="1:1" x14ac:dyDescent="0.35">
      <c r="A6" s="74" t="s">
        <v>859</v>
      </c>
    </row>
    <row r="7" spans="1:1" x14ac:dyDescent="0.35">
      <c r="A7" s="70" t="s">
        <v>860</v>
      </c>
    </row>
    <row r="8" spans="1:1" x14ac:dyDescent="0.35">
      <c r="A8" s="4"/>
    </row>
    <row r="9" spans="1:1" x14ac:dyDescent="0.35">
      <c r="A9" s="72" t="s">
        <v>861</v>
      </c>
    </row>
    <row r="10" spans="1:1" x14ac:dyDescent="0.35">
      <c r="A10" s="70" t="s">
        <v>862</v>
      </c>
    </row>
    <row r="11" spans="1:1" x14ac:dyDescent="0.35">
      <c r="A11" s="73" t="s">
        <v>863</v>
      </c>
    </row>
    <row r="12" spans="1:1" x14ac:dyDescent="0.35">
      <c r="A12" s="72" t="s">
        <v>864</v>
      </c>
    </row>
    <row r="13" spans="1:1" x14ac:dyDescent="0.35">
      <c r="A13" s="4"/>
    </row>
    <row r="14" spans="1:1" x14ac:dyDescent="0.35">
      <c r="A14" s="72" t="s">
        <v>865</v>
      </c>
    </row>
    <row r="15" spans="1:1" x14ac:dyDescent="0.35">
      <c r="A15" s="4"/>
    </row>
    <row r="16" spans="1:1" x14ac:dyDescent="0.35">
      <c r="A16" s="72" t="s">
        <v>866</v>
      </c>
    </row>
    <row r="17" spans="1:1" x14ac:dyDescent="0.35">
      <c r="A17" s="70" t="s">
        <v>867</v>
      </c>
    </row>
    <row r="18" spans="1:1" x14ac:dyDescent="0.35">
      <c r="A18" s="70" t="s">
        <v>868</v>
      </c>
    </row>
    <row r="19" spans="1:1" x14ac:dyDescent="0.35">
      <c r="A19" s="70" t="s">
        <v>869</v>
      </c>
    </row>
    <row r="20" spans="1:1" x14ac:dyDescent="0.35">
      <c r="A20" s="70" t="s">
        <v>870</v>
      </c>
    </row>
    <row r="21" spans="1:1" x14ac:dyDescent="0.35">
      <c r="A21" s="70" t="s">
        <v>871</v>
      </c>
    </row>
    <row r="22" spans="1:1" x14ac:dyDescent="0.35">
      <c r="A22" s="70" t="s">
        <v>872</v>
      </c>
    </row>
    <row r="23" spans="1:1" x14ac:dyDescent="0.35">
      <c r="A23" s="70" t="s">
        <v>873</v>
      </c>
    </row>
    <row r="24" spans="1:1" x14ac:dyDescent="0.35">
      <c r="A24" s="4"/>
    </row>
    <row r="25" spans="1:1" x14ac:dyDescent="0.35">
      <c r="A25" s="72" t="s">
        <v>874</v>
      </c>
    </row>
    <row r="26" spans="1:1" x14ac:dyDescent="0.35">
      <c r="A26" s="4"/>
    </row>
    <row r="27" spans="1:1" x14ac:dyDescent="0.35">
      <c r="A27" s="72" t="s">
        <v>875</v>
      </c>
    </row>
    <row r="28" spans="1:1" x14ac:dyDescent="0.35">
      <c r="A28" s="4"/>
    </row>
    <row r="29" spans="1:1" x14ac:dyDescent="0.35">
      <c r="A29" s="72" t="s">
        <v>876</v>
      </c>
    </row>
    <row r="30" spans="1:1" x14ac:dyDescent="0.35">
      <c r="A30" s="4"/>
    </row>
    <row r="31" spans="1:1" x14ac:dyDescent="0.35">
      <c r="A31" s="4"/>
    </row>
    <row r="32" spans="1:1" x14ac:dyDescent="0.35">
      <c r="A32" s="4"/>
    </row>
    <row r="33" spans="1:1" x14ac:dyDescent="0.35">
      <c r="A33" s="4"/>
    </row>
    <row r="34" spans="1:1" x14ac:dyDescent="0.35">
      <c r="A34" s="73"/>
    </row>
    <row r="35" spans="1:1" x14ac:dyDescent="0.35">
      <c r="A35" s="73"/>
    </row>
    <row r="36" spans="1:1" x14ac:dyDescent="0.35">
      <c r="A36" s="4"/>
    </row>
    <row r="37" spans="1:1" x14ac:dyDescent="0.35">
      <c r="A37" s="4"/>
    </row>
    <row r="38" spans="1:1" x14ac:dyDescent="0.35">
      <c r="A38" s="4"/>
    </row>
    <row r="39" spans="1:1" x14ac:dyDescent="0.35">
      <c r="A39" s="4"/>
    </row>
    <row r="40" spans="1:1" x14ac:dyDescent="0.35">
      <c r="A40" s="4"/>
    </row>
    <row r="41" spans="1:1" x14ac:dyDescent="0.35">
      <c r="A41" s="4"/>
    </row>
    <row r="42" spans="1:1" x14ac:dyDescent="0.35">
      <c r="A42" s="4"/>
    </row>
    <row r="43" spans="1:1" x14ac:dyDescent="0.35">
      <c r="A43" s="4"/>
    </row>
    <row r="44" spans="1:1" x14ac:dyDescent="0.35">
      <c r="A44" s="4"/>
    </row>
    <row r="45" spans="1:1" x14ac:dyDescent="0.35">
      <c r="A45" s="4"/>
    </row>
    <row r="46" spans="1:1" x14ac:dyDescent="0.35">
      <c r="A46" s="4"/>
    </row>
    <row r="47" spans="1:1" x14ac:dyDescent="0.35">
      <c r="A47" s="4"/>
    </row>
    <row r="48" spans="1:1" x14ac:dyDescent="0.35">
      <c r="A48" s="4"/>
    </row>
    <row r="49" spans="1:1" x14ac:dyDescent="0.35">
      <c r="A49" s="4"/>
    </row>
    <row r="50" spans="1:1" x14ac:dyDescent="0.35">
      <c r="A50" s="4"/>
    </row>
    <row r="51" spans="1:1" x14ac:dyDescent="0.35">
      <c r="A51" s="4"/>
    </row>
    <row r="52" spans="1:1" x14ac:dyDescent="0.35">
      <c r="A52" s="4"/>
    </row>
    <row r="53" spans="1:1" x14ac:dyDescent="0.35">
      <c r="A53" s="4"/>
    </row>
    <row r="54" spans="1:1" x14ac:dyDescent="0.35">
      <c r="A54" s="4"/>
    </row>
    <row r="55" spans="1:1" x14ac:dyDescent="0.35">
      <c r="A55" s="4"/>
    </row>
    <row r="56" spans="1:1" x14ac:dyDescent="0.35">
      <c r="A56" s="4"/>
    </row>
    <row r="57" spans="1:1" x14ac:dyDescent="0.35">
      <c r="A57" s="4"/>
    </row>
    <row r="58" spans="1:1" x14ac:dyDescent="0.35">
      <c r="A58" s="4"/>
    </row>
    <row r="59" spans="1:1" x14ac:dyDescent="0.35">
      <c r="A59" s="4"/>
    </row>
    <row r="60" spans="1:1" x14ac:dyDescent="0.35">
      <c r="A60" s="4"/>
    </row>
    <row r="61" spans="1:1" x14ac:dyDescent="0.35">
      <c r="A61" s="4"/>
    </row>
    <row r="62" spans="1:1" x14ac:dyDescent="0.35">
      <c r="A62" s="4"/>
    </row>
    <row r="63" spans="1:1" x14ac:dyDescent="0.35">
      <c r="A63" s="4"/>
    </row>
    <row r="64" spans="1:1" x14ac:dyDescent="0.35">
      <c r="A64" s="4"/>
    </row>
    <row r="65" spans="1:1" x14ac:dyDescent="0.35">
      <c r="A65" s="4"/>
    </row>
    <row r="66" spans="1:1" x14ac:dyDescent="0.35">
      <c r="A66" s="4"/>
    </row>
    <row r="67" spans="1:1" x14ac:dyDescent="0.35">
      <c r="A67" s="4"/>
    </row>
    <row r="68" spans="1:1" x14ac:dyDescent="0.35">
      <c r="A68" s="4"/>
    </row>
  </sheetData>
  <hyperlinks>
    <hyperlink ref="A11" r:id="rId1" display="https://thedocs.worldbank.org/en/doc/1c3b517f003b53a2e2e170e93124be84-0290032023/original/World-Bank-Supply-Chain-Management-Guidance.pdf" xr:uid="{3052C082-4B56-46B9-A2A0-44A6774BF30C}"/>
    <hyperlink ref="A2" r:id="rId2" xr:uid="{EFD57CD2-451E-4D72-93AB-065E2E0DCC46}"/>
    <hyperlink ref="A17" r:id="rId3" display="https://www.ifc.org/wps/wcm/connect/topics_ext_content/ifc_external_corporate_site/sustainability-at-ifc/policies-standards/performance-standards/ps7" xr:uid="{62581C5C-6D20-4F04-9D2B-E1D57D5E94C0}"/>
    <hyperlink ref="A18" r:id="rId4" display="https://www.ifc.org/wps/wcm/connect/topics_ext_content/ifc_external_corporate_site/sustainability-at-ifc/publications/publications_handbook_stakeholderengagement__wci__1319577185063" xr:uid="{25FBB7E4-7D21-438F-A155-BA9CE3C53D0F}"/>
    <hyperlink ref="A19" r:id="rId5" display="https://www.ifc.org/wps/wcm/connect/topics_ext_content/ifc_external_corporate_site/sustainability-at-ifc/publications/publications_casestudy_sakhalinenergy" xr:uid="{CB47FDD6-CDFA-45ED-BF3A-3E4045F344E1}"/>
    <hyperlink ref="A20" r:id="rId6" display="https://www.ifc.org/wps/wcm/connect/topics_ext_content/ifc_external_corporate_site/sustainability-at-ifc/publications/publications_casestudy_glamisgold" xr:uid="{849A3DA7-5951-470F-ABFE-9FE91EE5572C}"/>
    <hyperlink ref="A21" r:id="rId7" display="https://www.ifc.org/wps/wcm/connect/topics_ext_content/ifc_external_corporate_site/sustainability-at-ifc/publications/publications_gpn_socialdimensions__wci__1319578072859" xr:uid="{8E0870C8-B757-49A8-AEE6-745516A1D578}"/>
    <hyperlink ref="A22" r:id="rId8" display="https://www.ifc.org/wps/wcm/connect/topics_ext_content/ifc_external_corporate_site/sustainability-at-ifc/publications/publications_handbook_investinginpeople__wci__1319578798743" xr:uid="{92887646-CF57-4F8D-87EA-1DE57B677CDA}"/>
    <hyperlink ref="A23" r:id="rId9" display="https://www.ifc.org/wps/wcm/connect/topics_ext_content/ifc_external_corporate_site/sustainability-at-ifc/publications/publications_handbook_doingbetterbusiness__wci__1319576642349" xr:uid="{EECCF4F5-1357-45BD-B078-1FE96CDEFE95}"/>
    <hyperlink ref="A10" r:id="rId10" display="https://www.ifc.org/wps/wcm/connect/topics_ext_content/ifc_external_corporate_site/sustainability-at-ifc/policies-standards/performance-standards/ps1" xr:uid="{824D6CA9-AC4B-4DBA-8AAF-AC2669619788}"/>
    <hyperlink ref="A7" r:id="rId11" location="fullscreen" display="IFC's Sustainability Framework: From Policy Update To Implementation | PDF | Ecosystem Services | Sustainability (scribd.com)" xr:uid="{9E73F284-78C8-40D0-81D7-B31ED0D97982}"/>
  </hyperlinks>
  <pageMargins left="0.7" right="0.7" top="0.75" bottom="0.75" header="0.3" footer="0.3"/>
  <pageSetup orientation="portrait" r:id="rId12"/>
  <headerFooter>
    <oddFooter>&amp;R_x000D_&amp;1#&amp;"Aptos"&amp;10&amp;K000000 Official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D8D6A-8577-454C-891E-D7E0A84C4BB7}">
  <sheetPr>
    <tabColor rgb="FF92D050"/>
  </sheetPr>
  <dimension ref="A1:B100"/>
  <sheetViews>
    <sheetView topLeftCell="A26" zoomScaleNormal="100" workbookViewId="0">
      <selection activeCell="D5" sqref="D5"/>
    </sheetView>
  </sheetViews>
  <sheetFormatPr defaultRowHeight="14.5" x14ac:dyDescent="0.35"/>
  <cols>
    <col min="1" max="1" width="61.453125" customWidth="1"/>
    <col min="2" max="2" width="70.453125" style="7" customWidth="1"/>
    <col min="4" max="4" width="88.26953125" customWidth="1"/>
  </cols>
  <sheetData>
    <row r="1" spans="1:2" ht="15" thickBot="1" x14ac:dyDescent="0.4">
      <c r="A1" s="223" t="s">
        <v>15</v>
      </c>
      <c r="B1" s="224" t="s">
        <v>16</v>
      </c>
    </row>
    <row r="2" spans="1:2" ht="29.5" thickBot="1" x14ac:dyDescent="0.4">
      <c r="A2" s="225" t="s">
        <v>17</v>
      </c>
      <c r="B2" s="226" t="s">
        <v>18</v>
      </c>
    </row>
    <row r="3" spans="1:2" ht="29.5" thickBot="1" x14ac:dyDescent="0.4">
      <c r="A3" s="225" t="s">
        <v>19</v>
      </c>
      <c r="B3" s="226" t="s">
        <v>20</v>
      </c>
    </row>
    <row r="4" spans="1:2" ht="29.5" thickBot="1" x14ac:dyDescent="0.4">
      <c r="A4" s="225" t="s">
        <v>21</v>
      </c>
      <c r="B4" s="226" t="s">
        <v>22</v>
      </c>
    </row>
    <row r="5" spans="1:2" ht="29.5" thickBot="1" x14ac:dyDescent="0.4">
      <c r="A5" s="225" t="s">
        <v>23</v>
      </c>
      <c r="B5" s="226" t="s">
        <v>24</v>
      </c>
    </row>
    <row r="6" spans="1:2" x14ac:dyDescent="0.35">
      <c r="A6" s="234" t="s">
        <v>25</v>
      </c>
      <c r="B6" s="234" t="s">
        <v>26</v>
      </c>
    </row>
    <row r="7" spans="1:2" x14ac:dyDescent="0.35">
      <c r="A7" s="235"/>
      <c r="B7" s="235"/>
    </row>
    <row r="8" spans="1:2" x14ac:dyDescent="0.35">
      <c r="A8" s="235"/>
      <c r="B8" s="235"/>
    </row>
    <row r="9" spans="1:2" ht="43.5" customHeight="1" thickBot="1" x14ac:dyDescent="0.4">
      <c r="A9" s="236"/>
      <c r="B9" s="236"/>
    </row>
    <row r="10" spans="1:2" ht="44" thickBot="1" x14ac:dyDescent="0.4">
      <c r="A10" s="225" t="s">
        <v>27</v>
      </c>
      <c r="B10" s="226" t="s">
        <v>28</v>
      </c>
    </row>
    <row r="11" spans="1:2" ht="29.5" thickBot="1" x14ac:dyDescent="0.4">
      <c r="A11" s="225" t="s">
        <v>29</v>
      </c>
      <c r="B11" s="226" t="s">
        <v>30</v>
      </c>
    </row>
    <row r="12" spans="1:2" ht="28.15" customHeight="1" x14ac:dyDescent="0.35">
      <c r="A12" s="234" t="s">
        <v>31</v>
      </c>
      <c r="B12" s="234" t="s">
        <v>32</v>
      </c>
    </row>
    <row r="13" spans="1:2" ht="15" thickBot="1" x14ac:dyDescent="0.4">
      <c r="A13" s="236"/>
      <c r="B13" s="236"/>
    </row>
    <row r="14" spans="1:2" ht="15" thickBot="1" x14ac:dyDescent="0.4">
      <c r="A14" s="225" t="s">
        <v>33</v>
      </c>
      <c r="B14" s="226" t="s">
        <v>34</v>
      </c>
    </row>
    <row r="15" spans="1:2" ht="28.15" customHeight="1" x14ac:dyDescent="0.35">
      <c r="A15" s="234" t="s">
        <v>35</v>
      </c>
      <c r="B15" s="234" t="s">
        <v>36</v>
      </c>
    </row>
    <row r="16" spans="1:2" ht="15" thickBot="1" x14ac:dyDescent="0.4">
      <c r="A16" s="236"/>
      <c r="B16" s="236"/>
    </row>
    <row r="17" spans="1:2" ht="29.5" thickBot="1" x14ac:dyDescent="0.4">
      <c r="A17" s="225" t="s">
        <v>37</v>
      </c>
      <c r="B17" s="226" t="s">
        <v>38</v>
      </c>
    </row>
    <row r="18" spans="1:2" ht="44" thickBot="1" x14ac:dyDescent="0.4">
      <c r="A18" s="225" t="s">
        <v>39</v>
      </c>
      <c r="B18" s="226" t="s">
        <v>40</v>
      </c>
    </row>
    <row r="19" spans="1:2" ht="44" thickBot="1" x14ac:dyDescent="0.4">
      <c r="A19" s="225" t="s">
        <v>41</v>
      </c>
      <c r="B19" s="226" t="s">
        <v>42</v>
      </c>
    </row>
    <row r="20" spans="1:2" ht="56.65" customHeight="1" x14ac:dyDescent="0.35">
      <c r="A20" s="234" t="s">
        <v>43</v>
      </c>
      <c r="B20" s="234" t="s">
        <v>44</v>
      </c>
    </row>
    <row r="21" spans="1:2" ht="15" thickBot="1" x14ac:dyDescent="0.4">
      <c r="A21" s="236"/>
      <c r="B21" s="236"/>
    </row>
    <row r="22" spans="1:2" ht="58.5" thickBot="1" x14ac:dyDescent="0.4">
      <c r="A22" s="225" t="s">
        <v>45</v>
      </c>
      <c r="B22" s="226" t="s">
        <v>46</v>
      </c>
    </row>
    <row r="23" spans="1:2" ht="44" thickBot="1" x14ac:dyDescent="0.4">
      <c r="A23" s="225" t="s">
        <v>47</v>
      </c>
      <c r="B23" s="226" t="s">
        <v>48</v>
      </c>
    </row>
    <row r="24" spans="1:2" ht="29.5" thickBot="1" x14ac:dyDescent="0.4">
      <c r="A24" s="225" t="s">
        <v>49</v>
      </c>
      <c r="B24" s="226" t="s">
        <v>50</v>
      </c>
    </row>
    <row r="25" spans="1:2" ht="29.5" thickBot="1" x14ac:dyDescent="0.4">
      <c r="A25" s="225" t="s">
        <v>51</v>
      </c>
      <c r="B25" s="226" t="s">
        <v>52</v>
      </c>
    </row>
    <row r="26" spans="1:2" ht="73" thickBot="1" x14ac:dyDescent="0.4">
      <c r="A26" s="225" t="s">
        <v>53</v>
      </c>
      <c r="B26" s="226" t="s">
        <v>54</v>
      </c>
    </row>
    <row r="27" spans="1:2" ht="29.5" thickBot="1" x14ac:dyDescent="0.4">
      <c r="A27" s="225" t="s">
        <v>55</v>
      </c>
      <c r="B27" s="226" t="s">
        <v>56</v>
      </c>
    </row>
    <row r="28" spans="1:2" ht="15" thickBot="1" x14ac:dyDescent="0.4">
      <c r="A28" s="225" t="s">
        <v>57</v>
      </c>
      <c r="B28" s="226" t="s">
        <v>58</v>
      </c>
    </row>
    <row r="29" spans="1:2" ht="42.4" customHeight="1" x14ac:dyDescent="0.35">
      <c r="A29" s="234" t="s">
        <v>59</v>
      </c>
      <c r="B29" s="234" t="s">
        <v>60</v>
      </c>
    </row>
    <row r="30" spans="1:2" ht="15" thickBot="1" x14ac:dyDescent="0.4">
      <c r="A30" s="236"/>
      <c r="B30" s="236"/>
    </row>
    <row r="31" spans="1:2" ht="15" thickBot="1" x14ac:dyDescent="0.4">
      <c r="A31" s="225" t="s">
        <v>61</v>
      </c>
      <c r="B31" s="226" t="s">
        <v>62</v>
      </c>
    </row>
    <row r="32" spans="1:2" ht="29.5" thickBot="1" x14ac:dyDescent="0.4">
      <c r="A32" s="225" t="s">
        <v>63</v>
      </c>
      <c r="B32" s="226" t="s">
        <v>64</v>
      </c>
    </row>
    <row r="33" spans="1:2" ht="29.5" thickBot="1" x14ac:dyDescent="0.4">
      <c r="A33" s="225" t="s">
        <v>65</v>
      </c>
      <c r="B33" s="226" t="s">
        <v>66</v>
      </c>
    </row>
    <row r="34" spans="1:2" ht="29.5" thickBot="1" x14ac:dyDescent="0.4">
      <c r="A34" s="225" t="s">
        <v>67</v>
      </c>
      <c r="B34" s="226" t="s">
        <v>68</v>
      </c>
    </row>
    <row r="35" spans="1:2" ht="44" thickBot="1" x14ac:dyDescent="0.4">
      <c r="A35" s="225" t="s">
        <v>69</v>
      </c>
      <c r="B35" s="226" t="s">
        <v>70</v>
      </c>
    </row>
    <row r="36" spans="1:2" ht="29.5" thickBot="1" x14ac:dyDescent="0.4">
      <c r="A36" s="225" t="s">
        <v>71</v>
      </c>
      <c r="B36" s="226" t="s">
        <v>72</v>
      </c>
    </row>
    <row r="37" spans="1:2" ht="29.5" thickBot="1" x14ac:dyDescent="0.4">
      <c r="A37" s="225" t="s">
        <v>73</v>
      </c>
      <c r="B37" s="226" t="s">
        <v>74</v>
      </c>
    </row>
    <row r="38" spans="1:2" ht="42.4" customHeight="1" x14ac:dyDescent="0.35">
      <c r="A38" s="234" t="s">
        <v>75</v>
      </c>
      <c r="B38" s="234" t="s">
        <v>76</v>
      </c>
    </row>
    <row r="39" spans="1:2" ht="15" thickBot="1" x14ac:dyDescent="0.4">
      <c r="A39" s="236"/>
      <c r="B39" s="236"/>
    </row>
    <row r="40" spans="1:2" x14ac:dyDescent="0.35">
      <c r="A40" s="234" t="s">
        <v>77</v>
      </c>
      <c r="B40" s="234" t="s">
        <v>78</v>
      </c>
    </row>
    <row r="41" spans="1:2" x14ac:dyDescent="0.35">
      <c r="A41" s="235"/>
      <c r="B41" s="235"/>
    </row>
    <row r="42" spans="1:2" x14ac:dyDescent="0.35">
      <c r="A42" s="235"/>
      <c r="B42" s="235"/>
    </row>
    <row r="43" spans="1:2" ht="15" thickBot="1" x14ac:dyDescent="0.4">
      <c r="A43" s="236"/>
      <c r="B43" s="236"/>
    </row>
    <row r="44" spans="1:2" ht="29.5" thickBot="1" x14ac:dyDescent="0.4">
      <c r="A44" s="225" t="s">
        <v>79</v>
      </c>
      <c r="B44" s="226" t="s">
        <v>80</v>
      </c>
    </row>
    <row r="45" spans="1:2" ht="44" thickBot="1" x14ac:dyDescent="0.4">
      <c r="A45" s="225" t="s">
        <v>81</v>
      </c>
      <c r="B45" s="226" t="s">
        <v>82</v>
      </c>
    </row>
    <row r="46" spans="1:2" ht="28.15" customHeight="1" x14ac:dyDescent="0.35">
      <c r="A46" s="234" t="s">
        <v>83</v>
      </c>
      <c r="B46" s="234" t="s">
        <v>84</v>
      </c>
    </row>
    <row r="47" spans="1:2" ht="15" thickBot="1" x14ac:dyDescent="0.4">
      <c r="A47" s="236"/>
      <c r="B47" s="236"/>
    </row>
    <row r="48" spans="1:2" ht="29.5" thickBot="1" x14ac:dyDescent="0.4">
      <c r="A48" s="225" t="s">
        <v>85</v>
      </c>
      <c r="B48" s="226" t="s">
        <v>86</v>
      </c>
    </row>
    <row r="49" spans="1:2" ht="44" thickBot="1" x14ac:dyDescent="0.4">
      <c r="A49" s="225" t="s">
        <v>87</v>
      </c>
      <c r="B49" s="226" t="s">
        <v>88</v>
      </c>
    </row>
    <row r="50" spans="1:2" ht="73" thickBot="1" x14ac:dyDescent="0.4">
      <c r="A50" s="225" t="s">
        <v>89</v>
      </c>
      <c r="B50" s="226" t="s">
        <v>90</v>
      </c>
    </row>
    <row r="51" spans="1:2" x14ac:dyDescent="0.35">
      <c r="A51" s="234" t="s">
        <v>91</v>
      </c>
      <c r="B51" s="234" t="s">
        <v>92</v>
      </c>
    </row>
    <row r="52" spans="1:2" ht="15" thickBot="1" x14ac:dyDescent="0.4">
      <c r="A52" s="236"/>
      <c r="B52" s="236"/>
    </row>
    <row r="53" spans="1:2" ht="29.5" thickBot="1" x14ac:dyDescent="0.4">
      <c r="A53" s="225" t="s">
        <v>93</v>
      </c>
      <c r="B53" s="226" t="s">
        <v>94</v>
      </c>
    </row>
    <row r="54" spans="1:2" x14ac:dyDescent="0.35">
      <c r="A54" s="234" t="s">
        <v>95</v>
      </c>
      <c r="B54" s="234" t="s">
        <v>96</v>
      </c>
    </row>
    <row r="55" spans="1:2" x14ac:dyDescent="0.35">
      <c r="A55" s="235"/>
      <c r="B55" s="235"/>
    </row>
    <row r="56" spans="1:2" ht="15" thickBot="1" x14ac:dyDescent="0.4">
      <c r="A56" s="236"/>
      <c r="B56" s="236"/>
    </row>
    <row r="57" spans="1:2" x14ac:dyDescent="0.35">
      <c r="A57" s="234" t="s">
        <v>97</v>
      </c>
      <c r="B57" s="234" t="s">
        <v>98</v>
      </c>
    </row>
    <row r="58" spans="1:2" ht="15" thickBot="1" x14ac:dyDescent="0.4">
      <c r="A58" s="236"/>
      <c r="B58" s="236"/>
    </row>
    <row r="59" spans="1:2" x14ac:dyDescent="0.35">
      <c r="A59" s="234" t="s">
        <v>99</v>
      </c>
      <c r="B59" s="234" t="s">
        <v>100</v>
      </c>
    </row>
    <row r="60" spans="1:2" x14ac:dyDescent="0.35">
      <c r="A60" s="235"/>
      <c r="B60" s="235"/>
    </row>
    <row r="61" spans="1:2" ht="15" thickBot="1" x14ac:dyDescent="0.4">
      <c r="A61" s="236"/>
      <c r="B61" s="236"/>
    </row>
    <row r="62" spans="1:2" ht="29.5" thickBot="1" x14ac:dyDescent="0.4">
      <c r="A62" s="225" t="s">
        <v>101</v>
      </c>
      <c r="B62" s="226" t="s">
        <v>102</v>
      </c>
    </row>
    <row r="63" spans="1:2" x14ac:dyDescent="0.35">
      <c r="A63" s="234" t="s">
        <v>103</v>
      </c>
      <c r="B63" s="234" t="s">
        <v>104</v>
      </c>
    </row>
    <row r="64" spans="1:2" ht="15" thickBot="1" x14ac:dyDescent="0.4">
      <c r="A64" s="236"/>
      <c r="B64" s="236"/>
    </row>
    <row r="65" spans="1:2" ht="29.5" thickBot="1" x14ac:dyDescent="0.4">
      <c r="A65" s="225" t="s">
        <v>105</v>
      </c>
      <c r="B65" s="226" t="s">
        <v>106</v>
      </c>
    </row>
    <row r="66" spans="1:2" ht="44" thickBot="1" x14ac:dyDescent="0.4">
      <c r="A66" s="225" t="s">
        <v>107</v>
      </c>
      <c r="B66" s="226" t="s">
        <v>108</v>
      </c>
    </row>
    <row r="67" spans="1:2" ht="44" thickBot="1" x14ac:dyDescent="0.4">
      <c r="A67" s="225" t="s">
        <v>109</v>
      </c>
      <c r="B67" s="226" t="s">
        <v>110</v>
      </c>
    </row>
    <row r="68" spans="1:2" ht="44" thickBot="1" x14ac:dyDescent="0.4">
      <c r="A68" s="225" t="s">
        <v>111</v>
      </c>
      <c r="B68" s="226" t="s">
        <v>112</v>
      </c>
    </row>
    <row r="69" spans="1:2" ht="44" thickBot="1" x14ac:dyDescent="0.4">
      <c r="A69" s="225" t="s">
        <v>113</v>
      </c>
      <c r="B69" s="226" t="s">
        <v>114</v>
      </c>
    </row>
    <row r="70" spans="1:2" ht="15" thickBot="1" x14ac:dyDescent="0.4">
      <c r="A70" s="225" t="s">
        <v>115</v>
      </c>
      <c r="B70" s="226" t="s">
        <v>116</v>
      </c>
    </row>
    <row r="71" spans="1:2" x14ac:dyDescent="0.35">
      <c r="A71" s="234" t="s">
        <v>117</v>
      </c>
      <c r="B71" s="234" t="s">
        <v>118</v>
      </c>
    </row>
    <row r="72" spans="1:2" ht="15" thickBot="1" x14ac:dyDescent="0.4">
      <c r="A72" s="236"/>
      <c r="B72" s="236"/>
    </row>
    <row r="73" spans="1:2" ht="44" thickBot="1" x14ac:dyDescent="0.4">
      <c r="A73" s="225" t="s">
        <v>119</v>
      </c>
      <c r="B73" s="226" t="s">
        <v>120</v>
      </c>
    </row>
    <row r="74" spans="1:2" ht="15" thickBot="1" x14ac:dyDescent="0.4">
      <c r="A74" s="225" t="s">
        <v>121</v>
      </c>
      <c r="B74" s="226" t="s">
        <v>122</v>
      </c>
    </row>
    <row r="75" spans="1:2" ht="15" thickBot="1" x14ac:dyDescent="0.4">
      <c r="A75" s="227"/>
      <c r="B75" s="228"/>
    </row>
    <row r="76" spans="1:2" ht="29.5" thickBot="1" x14ac:dyDescent="0.4">
      <c r="A76" s="225" t="s">
        <v>123</v>
      </c>
      <c r="B76" s="226" t="s">
        <v>124</v>
      </c>
    </row>
    <row r="77" spans="1:2" ht="44" thickBot="1" x14ac:dyDescent="0.4">
      <c r="A77" s="225" t="s">
        <v>125</v>
      </c>
      <c r="B77" s="226" t="s">
        <v>126</v>
      </c>
    </row>
    <row r="78" spans="1:2" ht="29.5" thickBot="1" x14ac:dyDescent="0.4">
      <c r="A78" s="225" t="s">
        <v>127</v>
      </c>
      <c r="B78" s="226" t="s">
        <v>128</v>
      </c>
    </row>
    <row r="79" spans="1:2" ht="44" thickBot="1" x14ac:dyDescent="0.4">
      <c r="A79" s="225" t="s">
        <v>129</v>
      </c>
      <c r="B79" s="226" t="s">
        <v>130</v>
      </c>
    </row>
    <row r="80" spans="1:2" ht="29.5" thickBot="1" x14ac:dyDescent="0.4">
      <c r="A80" s="225" t="s">
        <v>131</v>
      </c>
      <c r="B80" s="226" t="s">
        <v>132</v>
      </c>
    </row>
    <row r="81" spans="1:2" ht="29.5" thickBot="1" x14ac:dyDescent="0.4">
      <c r="A81" s="225" t="s">
        <v>133</v>
      </c>
      <c r="B81" s="226" t="s">
        <v>134</v>
      </c>
    </row>
    <row r="82" spans="1:2" ht="44" thickBot="1" x14ac:dyDescent="0.4">
      <c r="A82" s="225" t="s">
        <v>135</v>
      </c>
      <c r="B82" s="226" t="s">
        <v>136</v>
      </c>
    </row>
    <row r="83" spans="1:2" ht="44" thickBot="1" x14ac:dyDescent="0.4">
      <c r="A83" s="225" t="s">
        <v>137</v>
      </c>
      <c r="B83" s="226" t="s">
        <v>138</v>
      </c>
    </row>
    <row r="84" spans="1:2" ht="44" thickBot="1" x14ac:dyDescent="0.4">
      <c r="A84" s="225" t="s">
        <v>139</v>
      </c>
      <c r="B84" s="226" t="s">
        <v>140</v>
      </c>
    </row>
    <row r="85" spans="1:2" ht="44" thickBot="1" x14ac:dyDescent="0.4">
      <c r="A85" s="225" t="s">
        <v>141</v>
      </c>
      <c r="B85" s="226" t="s">
        <v>142</v>
      </c>
    </row>
    <row r="86" spans="1:2" ht="44" thickBot="1" x14ac:dyDescent="0.4">
      <c r="A86" s="225" t="s">
        <v>143</v>
      </c>
      <c r="B86" s="226" t="s">
        <v>144</v>
      </c>
    </row>
    <row r="87" spans="1:2" ht="29.5" thickBot="1" x14ac:dyDescent="0.4">
      <c r="A87" s="225" t="s">
        <v>145</v>
      </c>
      <c r="B87" s="226" t="s">
        <v>146</v>
      </c>
    </row>
    <row r="88" spans="1:2" ht="44" thickBot="1" x14ac:dyDescent="0.4">
      <c r="A88" s="225" t="s">
        <v>147</v>
      </c>
      <c r="B88" s="226" t="s">
        <v>148</v>
      </c>
    </row>
    <row r="89" spans="1:2" ht="42.4" customHeight="1" x14ac:dyDescent="0.35">
      <c r="A89" s="234" t="s">
        <v>149</v>
      </c>
      <c r="B89" s="234" t="s">
        <v>150</v>
      </c>
    </row>
    <row r="90" spans="1:2" ht="15" thickBot="1" x14ac:dyDescent="0.4">
      <c r="A90" s="236"/>
      <c r="B90" s="236"/>
    </row>
    <row r="91" spans="1:2" ht="28.15" customHeight="1" x14ac:dyDescent="0.35">
      <c r="A91" s="234" t="s">
        <v>151</v>
      </c>
      <c r="B91" s="234" t="s">
        <v>152</v>
      </c>
    </row>
    <row r="92" spans="1:2" ht="15" thickBot="1" x14ac:dyDescent="0.4">
      <c r="A92" s="236"/>
      <c r="B92" s="236"/>
    </row>
    <row r="93" spans="1:2" ht="15" thickBot="1" x14ac:dyDescent="0.4">
      <c r="A93" s="225" t="s">
        <v>153</v>
      </c>
      <c r="B93" s="226" t="s">
        <v>154</v>
      </c>
    </row>
    <row r="94" spans="1:2" ht="15" thickBot="1" x14ac:dyDescent="0.4">
      <c r="A94" s="225" t="s">
        <v>155</v>
      </c>
      <c r="B94" s="226" t="s">
        <v>156</v>
      </c>
    </row>
    <row r="95" spans="1:2" ht="29.5" thickBot="1" x14ac:dyDescent="0.4">
      <c r="A95" s="225" t="s">
        <v>157</v>
      </c>
      <c r="B95" s="226" t="s">
        <v>158</v>
      </c>
    </row>
    <row r="96" spans="1:2" ht="29.5" thickBot="1" x14ac:dyDescent="0.4">
      <c r="A96" s="225" t="s">
        <v>159</v>
      </c>
      <c r="B96" s="226" t="s">
        <v>160</v>
      </c>
    </row>
    <row r="97" spans="1:2" ht="44" thickBot="1" x14ac:dyDescent="0.4">
      <c r="A97" s="225" t="s">
        <v>161</v>
      </c>
      <c r="B97" s="226" t="s">
        <v>162</v>
      </c>
    </row>
    <row r="98" spans="1:2" ht="29.5" thickBot="1" x14ac:dyDescent="0.4">
      <c r="A98" s="225" t="s">
        <v>163</v>
      </c>
      <c r="B98" s="226" t="s">
        <v>164</v>
      </c>
    </row>
    <row r="99" spans="1:2" ht="29.5" thickBot="1" x14ac:dyDescent="0.4">
      <c r="A99" s="225" t="s">
        <v>165</v>
      </c>
      <c r="B99" s="226" t="s">
        <v>166</v>
      </c>
    </row>
    <row r="100" spans="1:2" ht="29.5" thickBot="1" x14ac:dyDescent="0.4">
      <c r="A100" s="225" t="s">
        <v>167</v>
      </c>
      <c r="B100" s="226" t="s">
        <v>168</v>
      </c>
    </row>
  </sheetData>
  <mergeCells count="32">
    <mergeCell ref="A91:A92"/>
    <mergeCell ref="B91:B92"/>
    <mergeCell ref="A63:A64"/>
    <mergeCell ref="B63:B64"/>
    <mergeCell ref="A71:A72"/>
    <mergeCell ref="B71:B72"/>
    <mergeCell ref="A89:A90"/>
    <mergeCell ref="B89:B90"/>
    <mergeCell ref="A54:A56"/>
    <mergeCell ref="B54:B56"/>
    <mergeCell ref="A57:A58"/>
    <mergeCell ref="B57:B58"/>
    <mergeCell ref="A59:A61"/>
    <mergeCell ref="B59:B61"/>
    <mergeCell ref="A40:A43"/>
    <mergeCell ref="B40:B43"/>
    <mergeCell ref="A46:A47"/>
    <mergeCell ref="B46:B47"/>
    <mergeCell ref="A51:A52"/>
    <mergeCell ref="B51:B52"/>
    <mergeCell ref="A20:A21"/>
    <mergeCell ref="B20:B21"/>
    <mergeCell ref="A29:A30"/>
    <mergeCell ref="B29:B30"/>
    <mergeCell ref="A38:A39"/>
    <mergeCell ref="B38:B39"/>
    <mergeCell ref="A6:A9"/>
    <mergeCell ref="B6:B9"/>
    <mergeCell ref="A12:A13"/>
    <mergeCell ref="B12:B13"/>
    <mergeCell ref="A15:A16"/>
    <mergeCell ref="B15:B16"/>
  </mergeCells>
  <pageMargins left="0.7" right="0.7" top="0.75" bottom="0.75" header="0.3" footer="0.3"/>
  <pageSetup orientation="portrait" horizontalDpi="90" verticalDpi="90" r:id="rId1"/>
  <headerFooter>
    <oddFooter>&amp;R_x000D_&amp;1#&amp;"Aptos"&amp;10&amp;K000000 Official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23BF5-C06D-4E01-B3C5-E053ECD93D79}">
  <sheetPr>
    <tabColor rgb="FF92D050"/>
  </sheetPr>
  <dimension ref="A1:N13"/>
  <sheetViews>
    <sheetView zoomScaleNormal="100" workbookViewId="0">
      <selection activeCell="A4" sqref="A4"/>
    </sheetView>
  </sheetViews>
  <sheetFormatPr defaultColWidth="12.7265625" defaultRowHeight="14.5" x14ac:dyDescent="0.35"/>
  <cols>
    <col min="1" max="12" width="15.7265625" customWidth="1"/>
    <col min="13" max="14" width="10.7265625" customWidth="1"/>
  </cols>
  <sheetData>
    <row r="1" spans="1:14" ht="166.9" customHeight="1" x14ac:dyDescent="0.35">
      <c r="A1" s="237" t="s">
        <v>169</v>
      </c>
      <c r="B1" s="237"/>
      <c r="C1" s="237"/>
      <c r="D1" s="237"/>
      <c r="E1" s="237"/>
      <c r="F1" s="237"/>
      <c r="G1" s="237"/>
      <c r="H1" s="237"/>
      <c r="I1" s="237"/>
      <c r="J1" s="237"/>
      <c r="K1" s="237"/>
      <c r="L1" s="237"/>
    </row>
    <row r="2" spans="1:14" x14ac:dyDescent="0.35">
      <c r="A2" s="238" t="s">
        <v>170</v>
      </c>
      <c r="B2" s="238" t="s">
        <v>171</v>
      </c>
      <c r="C2" s="238" t="s">
        <v>172</v>
      </c>
      <c r="D2" s="239" t="s">
        <v>173</v>
      </c>
      <c r="E2" s="239"/>
      <c r="F2" s="239"/>
      <c r="G2" s="239"/>
      <c r="H2" s="239"/>
      <c r="I2" s="239"/>
      <c r="J2" s="239"/>
      <c r="K2" s="239"/>
      <c r="L2" s="239"/>
    </row>
    <row r="3" spans="1:14" ht="99" customHeight="1" x14ac:dyDescent="0.35">
      <c r="A3" s="238"/>
      <c r="B3" s="238"/>
      <c r="C3" s="238"/>
      <c r="D3" s="53" t="s">
        <v>123</v>
      </c>
      <c r="E3" s="78" t="s">
        <v>174</v>
      </c>
      <c r="F3" s="78" t="s">
        <v>175</v>
      </c>
      <c r="G3" s="78" t="s">
        <v>176</v>
      </c>
      <c r="H3" s="78" t="s">
        <v>177</v>
      </c>
      <c r="I3" s="78" t="s">
        <v>149</v>
      </c>
      <c r="J3" s="78" t="s">
        <v>178</v>
      </c>
      <c r="K3" s="78" t="s">
        <v>179</v>
      </c>
      <c r="L3" s="78" t="s">
        <v>180</v>
      </c>
      <c r="M3" s="77"/>
      <c r="N3" s="77"/>
    </row>
    <row r="4" spans="1:14" ht="30" customHeight="1" x14ac:dyDescent="0.35">
      <c r="A4" s="80" t="s">
        <v>181</v>
      </c>
      <c r="C4" s="4"/>
      <c r="D4" s="4"/>
      <c r="E4" s="79"/>
      <c r="F4" s="4"/>
      <c r="G4" s="4"/>
      <c r="H4" s="4"/>
      <c r="I4" s="4"/>
      <c r="J4" s="4"/>
      <c r="K4" s="4"/>
      <c r="L4" s="4"/>
    </row>
    <row r="5" spans="1:14" ht="30" customHeight="1" x14ac:dyDescent="0.35">
      <c r="A5" s="4"/>
      <c r="B5" s="4"/>
      <c r="C5" s="4"/>
      <c r="D5" s="4"/>
      <c r="E5" s="4"/>
      <c r="F5" s="4"/>
      <c r="G5" s="4"/>
      <c r="H5" s="4"/>
      <c r="I5" s="4"/>
      <c r="J5" s="4"/>
      <c r="K5" s="4"/>
      <c r="L5" s="4"/>
    </row>
    <row r="6" spans="1:14" ht="30" customHeight="1" x14ac:dyDescent="0.35">
      <c r="A6" s="4"/>
      <c r="B6" s="4"/>
      <c r="C6" s="4"/>
      <c r="D6" s="4"/>
      <c r="E6" s="4"/>
      <c r="F6" s="4"/>
      <c r="G6" s="4"/>
      <c r="H6" s="4"/>
      <c r="I6" s="4"/>
      <c r="J6" s="4"/>
      <c r="K6" s="4"/>
      <c r="L6" s="4"/>
    </row>
    <row r="7" spans="1:14" ht="30" customHeight="1" x14ac:dyDescent="0.35">
      <c r="A7" s="4"/>
      <c r="B7" s="4"/>
      <c r="C7" s="4"/>
      <c r="D7" s="4"/>
      <c r="E7" s="4"/>
      <c r="F7" s="4"/>
      <c r="G7" s="4"/>
      <c r="H7" s="4"/>
      <c r="I7" s="4"/>
      <c r="J7" s="4"/>
      <c r="K7" s="4"/>
      <c r="L7" s="4"/>
    </row>
    <row r="8" spans="1:14" ht="30" customHeight="1" x14ac:dyDescent="0.35">
      <c r="A8" s="4"/>
      <c r="B8" s="4"/>
      <c r="C8" s="4"/>
      <c r="D8" s="4"/>
      <c r="E8" s="4"/>
      <c r="F8" s="4"/>
      <c r="G8" s="4"/>
      <c r="H8" s="4"/>
      <c r="I8" s="4"/>
      <c r="J8" s="4"/>
      <c r="K8" s="4"/>
      <c r="L8" s="4"/>
    </row>
    <row r="9" spans="1:14" ht="30" customHeight="1" x14ac:dyDescent="0.35">
      <c r="A9" s="4"/>
      <c r="B9" s="4"/>
      <c r="C9" s="4"/>
      <c r="D9" s="4"/>
      <c r="E9" s="4"/>
      <c r="F9" s="4"/>
      <c r="G9" s="4"/>
      <c r="H9" s="4"/>
      <c r="I9" s="4"/>
      <c r="J9" s="4"/>
      <c r="K9" s="4"/>
      <c r="L9" s="4"/>
    </row>
    <row r="10" spans="1:14" ht="30" customHeight="1" x14ac:dyDescent="0.35">
      <c r="A10" s="4"/>
      <c r="B10" s="4"/>
      <c r="C10" s="4"/>
      <c r="D10" s="4"/>
      <c r="E10" s="4"/>
      <c r="F10" s="4"/>
      <c r="G10" s="4"/>
      <c r="H10" s="4"/>
      <c r="I10" s="4"/>
      <c r="J10" s="4"/>
      <c r="K10" s="4"/>
      <c r="L10" s="4"/>
    </row>
    <row r="11" spans="1:14" ht="30" customHeight="1" x14ac:dyDescent="0.35">
      <c r="A11" s="4"/>
      <c r="B11" s="4"/>
      <c r="C11" s="4"/>
      <c r="D11" s="4"/>
      <c r="E11" s="4"/>
      <c r="F11" s="4"/>
      <c r="G11" s="4"/>
      <c r="H11" s="4"/>
      <c r="I11" s="4"/>
      <c r="J11" s="4"/>
      <c r="K11" s="4"/>
      <c r="L11" s="4"/>
    </row>
    <row r="12" spans="1:14" ht="30" customHeight="1" x14ac:dyDescent="0.35">
      <c r="A12" s="4"/>
      <c r="B12" s="4"/>
      <c r="C12" s="4"/>
      <c r="D12" s="4"/>
      <c r="E12" s="4"/>
      <c r="F12" s="4"/>
      <c r="G12" s="4"/>
      <c r="H12" s="4"/>
      <c r="I12" s="4"/>
      <c r="J12" s="4"/>
      <c r="K12" s="4"/>
      <c r="L12" s="4"/>
    </row>
    <row r="13" spans="1:14" ht="30" customHeight="1" x14ac:dyDescent="0.35">
      <c r="A13" s="4"/>
      <c r="B13" s="4"/>
      <c r="C13" s="4"/>
      <c r="D13" s="4"/>
      <c r="E13" s="4"/>
      <c r="F13" s="4"/>
      <c r="G13" s="4"/>
      <c r="H13" s="4"/>
      <c r="I13" s="4"/>
      <c r="J13" s="4"/>
      <c r="K13" s="4"/>
      <c r="L13" s="4"/>
    </row>
  </sheetData>
  <mergeCells count="5">
    <mergeCell ref="A1:L1"/>
    <mergeCell ref="A2:A3"/>
    <mergeCell ref="B2:B3"/>
    <mergeCell ref="C2:C3"/>
    <mergeCell ref="D2:L2"/>
  </mergeCells>
  <dataValidations count="1">
    <dataValidation type="list" allowBlank="1" showInputMessage="1" showErrorMessage="1" sqref="B4:B13" xr:uid="{00C41876-F2A3-49B7-99F4-AF0E0F6EB604}">
      <formula1>"Yes, No"</formula1>
    </dataValidation>
  </dataValidations>
  <pageMargins left="0.7" right="0.7" top="0.75" bottom="0.75" header="0.3" footer="0.3"/>
  <pageSetup orientation="portrait" horizontalDpi="90" verticalDpi="90" r:id="rId1"/>
  <headerFooter>
    <oddFooter>&amp;R_x000D_&amp;1#&amp;"Aptos"&amp;10&amp;K000000 Official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C6738-1723-4E77-A632-3E5783CF4D88}">
  <sheetPr>
    <tabColor rgb="FF00B0F0"/>
  </sheetPr>
  <dimension ref="A1:E66"/>
  <sheetViews>
    <sheetView zoomScaleNormal="100" workbookViewId="0">
      <selection activeCell="C13" sqref="C13:C19"/>
    </sheetView>
  </sheetViews>
  <sheetFormatPr defaultColWidth="9.1796875" defaultRowHeight="18.5" x14ac:dyDescent="0.45"/>
  <cols>
    <col min="1" max="1" width="96" style="88" customWidth="1"/>
    <col min="2" max="2" width="13.1796875" style="90" bestFit="1" customWidth="1"/>
    <col min="3" max="3" width="13" style="90" customWidth="1"/>
    <col min="4" max="4" width="8.453125" style="88" hidden="1" customWidth="1"/>
    <col min="5" max="5" width="50" style="91" customWidth="1"/>
    <col min="6" max="16384" width="9.1796875" style="88"/>
  </cols>
  <sheetData>
    <row r="1" spans="1:5" ht="108.65" customHeight="1" x14ac:dyDescent="0.35">
      <c r="A1" s="240" t="s">
        <v>182</v>
      </c>
      <c r="B1" s="240"/>
      <c r="C1" s="240"/>
      <c r="D1" s="240"/>
      <c r="E1" s="240"/>
    </row>
    <row r="2" spans="1:5" ht="29" x14ac:dyDescent="0.35">
      <c r="A2" s="208" t="s">
        <v>183</v>
      </c>
      <c r="B2" s="209" t="s">
        <v>184</v>
      </c>
      <c r="C2" s="209" t="s">
        <v>185</v>
      </c>
      <c r="E2" s="89" t="s">
        <v>186</v>
      </c>
    </row>
    <row r="3" spans="1:5" ht="30" x14ac:dyDescent="0.45">
      <c r="A3" s="88" t="s">
        <v>187</v>
      </c>
    </row>
    <row r="5" spans="1:5" s="93" customFormat="1" ht="23.25" customHeight="1" x14ac:dyDescent="0.35">
      <c r="A5" s="92" t="s">
        <v>188</v>
      </c>
      <c r="B5" s="241"/>
      <c r="C5" s="242"/>
      <c r="E5" s="243"/>
    </row>
    <row r="6" spans="1:5" ht="14.5" x14ac:dyDescent="0.35">
      <c r="A6" s="94" t="s">
        <v>189</v>
      </c>
      <c r="B6" s="241"/>
      <c r="C6" s="242"/>
      <c r="D6" s="88">
        <v>0</v>
      </c>
      <c r="E6" s="244"/>
    </row>
    <row r="7" spans="1:5" ht="15.65" customHeight="1" x14ac:dyDescent="0.35">
      <c r="A7" s="94" t="s">
        <v>190</v>
      </c>
      <c r="B7" s="241"/>
      <c r="C7" s="242"/>
      <c r="D7" s="88">
        <v>1</v>
      </c>
      <c r="E7" s="244"/>
    </row>
    <row r="8" spans="1:5" ht="29" x14ac:dyDescent="0.35">
      <c r="A8" s="94" t="s">
        <v>191</v>
      </c>
      <c r="B8" s="241"/>
      <c r="C8" s="242"/>
      <c r="D8" s="88">
        <v>2</v>
      </c>
      <c r="E8" s="244"/>
    </row>
    <row r="9" spans="1:5" ht="29" x14ac:dyDescent="0.35">
      <c r="A9" s="94" t="s">
        <v>192</v>
      </c>
      <c r="B9" s="241"/>
      <c r="C9" s="242"/>
      <c r="D9" s="88">
        <v>3</v>
      </c>
      <c r="E9" s="244"/>
    </row>
    <row r="10" spans="1:5" ht="58" x14ac:dyDescent="0.35">
      <c r="A10" s="94" t="s">
        <v>193</v>
      </c>
      <c r="B10" s="241"/>
      <c r="C10" s="242"/>
      <c r="D10" s="88">
        <v>4</v>
      </c>
      <c r="E10" s="244"/>
    </row>
    <row r="11" spans="1:5" ht="72.5" x14ac:dyDescent="0.35">
      <c r="A11" s="94" t="s">
        <v>194</v>
      </c>
      <c r="B11" s="241"/>
      <c r="C11" s="242"/>
      <c r="D11" s="88">
        <v>5</v>
      </c>
      <c r="E11" s="245"/>
    </row>
    <row r="12" spans="1:5" x14ac:dyDescent="0.45">
      <c r="A12" s="95"/>
    </row>
    <row r="13" spans="1:5" s="93" customFormat="1" ht="21" customHeight="1" x14ac:dyDescent="0.35">
      <c r="A13" s="92" t="s">
        <v>195</v>
      </c>
      <c r="B13" s="241"/>
      <c r="C13" s="242"/>
      <c r="E13" s="243"/>
    </row>
    <row r="14" spans="1:5" ht="14.5" x14ac:dyDescent="0.35">
      <c r="A14" s="94" t="s">
        <v>196</v>
      </c>
      <c r="B14" s="241"/>
      <c r="C14" s="242"/>
      <c r="E14" s="244"/>
    </row>
    <row r="15" spans="1:5" ht="14.5" x14ac:dyDescent="0.35">
      <c r="A15" s="94" t="s">
        <v>197</v>
      </c>
      <c r="B15" s="241"/>
      <c r="C15" s="242"/>
      <c r="E15" s="244"/>
    </row>
    <row r="16" spans="1:5" ht="14.5" x14ac:dyDescent="0.35">
      <c r="A16" s="94" t="s">
        <v>198</v>
      </c>
      <c r="B16" s="241"/>
      <c r="C16" s="242"/>
      <c r="E16" s="244"/>
    </row>
    <row r="17" spans="1:5" ht="43.5" x14ac:dyDescent="0.35">
      <c r="A17" s="94" t="s">
        <v>199</v>
      </c>
      <c r="B17" s="241"/>
      <c r="C17" s="242"/>
      <c r="E17" s="244"/>
    </row>
    <row r="18" spans="1:5" ht="43.5" x14ac:dyDescent="0.35">
      <c r="A18" s="94" t="s">
        <v>200</v>
      </c>
      <c r="B18" s="241"/>
      <c r="C18" s="242"/>
      <c r="E18" s="244"/>
    </row>
    <row r="19" spans="1:5" ht="72.5" x14ac:dyDescent="0.35">
      <c r="A19" s="94" t="s">
        <v>201</v>
      </c>
      <c r="B19" s="241"/>
      <c r="C19" s="242"/>
      <c r="E19" s="245"/>
    </row>
    <row r="20" spans="1:5" x14ac:dyDescent="0.45">
      <c r="A20" s="95"/>
    </row>
    <row r="21" spans="1:5" s="93" customFormat="1" ht="19.5" customHeight="1" x14ac:dyDescent="0.35">
      <c r="A21" s="92" t="s">
        <v>202</v>
      </c>
      <c r="B21" s="241"/>
      <c r="C21" s="242"/>
      <c r="E21" s="243"/>
    </row>
    <row r="22" spans="1:5" ht="30" customHeight="1" x14ac:dyDescent="0.35">
      <c r="A22" s="94" t="s">
        <v>203</v>
      </c>
      <c r="B22" s="241"/>
      <c r="C22" s="242"/>
      <c r="E22" s="244"/>
    </row>
    <row r="23" spans="1:5" ht="29" x14ac:dyDescent="0.35">
      <c r="A23" s="94" t="s">
        <v>204</v>
      </c>
      <c r="B23" s="241"/>
      <c r="C23" s="242"/>
      <c r="E23" s="244"/>
    </row>
    <row r="24" spans="1:5" ht="14.5" x14ac:dyDescent="0.35">
      <c r="A24" s="94" t="s">
        <v>205</v>
      </c>
      <c r="B24" s="241"/>
      <c r="C24" s="242"/>
      <c r="E24" s="244"/>
    </row>
    <row r="25" spans="1:5" ht="14.5" x14ac:dyDescent="0.35">
      <c r="A25" s="94" t="s">
        <v>206</v>
      </c>
      <c r="B25" s="241"/>
      <c r="C25" s="242"/>
      <c r="E25" s="244"/>
    </row>
    <row r="26" spans="1:5" ht="29" x14ac:dyDescent="0.35">
      <c r="A26" s="94" t="s">
        <v>207</v>
      </c>
      <c r="B26" s="241"/>
      <c r="C26" s="242"/>
      <c r="E26" s="244"/>
    </row>
    <row r="27" spans="1:5" ht="46.5" customHeight="1" x14ac:dyDescent="0.35">
      <c r="A27" s="94" t="s">
        <v>208</v>
      </c>
      <c r="B27" s="241"/>
      <c r="C27" s="242"/>
      <c r="E27" s="245"/>
    </row>
    <row r="28" spans="1:5" x14ac:dyDescent="0.45">
      <c r="A28" s="95"/>
    </row>
    <row r="29" spans="1:5" s="93" customFormat="1" ht="20.25" customHeight="1" x14ac:dyDescent="0.35">
      <c r="A29" s="92" t="s">
        <v>209</v>
      </c>
      <c r="B29" s="241"/>
      <c r="C29" s="242"/>
      <c r="E29" s="243"/>
    </row>
    <row r="30" spans="1:5" ht="14.5" x14ac:dyDescent="0.35">
      <c r="A30" s="94" t="s">
        <v>210</v>
      </c>
      <c r="B30" s="241"/>
      <c r="C30" s="242"/>
      <c r="E30" s="244"/>
    </row>
    <row r="31" spans="1:5" ht="32.25" customHeight="1" x14ac:dyDescent="0.35">
      <c r="A31" s="94" t="s">
        <v>211</v>
      </c>
      <c r="B31" s="241"/>
      <c r="C31" s="242"/>
      <c r="E31" s="244"/>
    </row>
    <row r="32" spans="1:5" ht="32.25" customHeight="1" x14ac:dyDescent="0.35">
      <c r="A32" s="94" t="s">
        <v>212</v>
      </c>
      <c r="B32" s="241"/>
      <c r="C32" s="242"/>
      <c r="E32" s="244"/>
    </row>
    <row r="33" spans="1:5" ht="19.5" customHeight="1" x14ac:dyDescent="0.35">
      <c r="A33" s="94" t="s">
        <v>213</v>
      </c>
      <c r="B33" s="241"/>
      <c r="C33" s="242"/>
      <c r="E33" s="244"/>
    </row>
    <row r="34" spans="1:5" ht="43.15" customHeight="1" x14ac:dyDescent="0.35">
      <c r="A34" s="94" t="s">
        <v>214</v>
      </c>
      <c r="B34" s="241"/>
      <c r="C34" s="242"/>
      <c r="E34" s="244"/>
    </row>
    <row r="35" spans="1:5" ht="72.5" x14ac:dyDescent="0.35">
      <c r="A35" s="94" t="s">
        <v>215</v>
      </c>
      <c r="B35" s="241"/>
      <c r="C35" s="242"/>
      <c r="E35" s="245"/>
    </row>
    <row r="36" spans="1:5" x14ac:dyDescent="0.45">
      <c r="A36" s="95"/>
    </row>
    <row r="37" spans="1:5" s="93" customFormat="1" ht="20.25" customHeight="1" x14ac:dyDescent="0.35">
      <c r="A37" s="92" t="s">
        <v>216</v>
      </c>
      <c r="B37" s="241"/>
      <c r="C37" s="242"/>
      <c r="E37" s="243"/>
    </row>
    <row r="38" spans="1:5" ht="14.5" x14ac:dyDescent="0.35">
      <c r="A38" s="94" t="s">
        <v>217</v>
      </c>
      <c r="B38" s="241"/>
      <c r="C38" s="242"/>
      <c r="E38" s="244"/>
    </row>
    <row r="39" spans="1:5" ht="14.5" x14ac:dyDescent="0.35">
      <c r="A39" s="94" t="s">
        <v>218</v>
      </c>
      <c r="B39" s="241"/>
      <c r="C39" s="242"/>
      <c r="E39" s="244"/>
    </row>
    <row r="40" spans="1:5" ht="14.5" x14ac:dyDescent="0.35">
      <c r="A40" s="94" t="s">
        <v>219</v>
      </c>
      <c r="B40" s="241"/>
      <c r="C40" s="242"/>
      <c r="E40" s="244"/>
    </row>
    <row r="41" spans="1:5" ht="29" x14ac:dyDescent="0.35">
      <c r="A41" s="94" t="s">
        <v>220</v>
      </c>
      <c r="B41" s="241"/>
      <c r="C41" s="242"/>
      <c r="E41" s="244"/>
    </row>
    <row r="42" spans="1:5" ht="29" x14ac:dyDescent="0.35">
      <c r="A42" s="94" t="s">
        <v>221</v>
      </c>
      <c r="B42" s="241"/>
      <c r="C42" s="242"/>
      <c r="E42" s="244"/>
    </row>
    <row r="43" spans="1:5" ht="43.5" x14ac:dyDescent="0.35">
      <c r="A43" s="81" t="s">
        <v>222</v>
      </c>
      <c r="B43" s="241"/>
      <c r="C43" s="242"/>
      <c r="E43" s="245"/>
    </row>
    <row r="44" spans="1:5" x14ac:dyDescent="0.45">
      <c r="A44" s="95"/>
    </row>
    <row r="45" spans="1:5" s="93" customFormat="1" ht="19.5" customHeight="1" x14ac:dyDescent="0.35">
      <c r="A45" s="92" t="s">
        <v>223</v>
      </c>
      <c r="B45" s="241"/>
      <c r="C45" s="242"/>
      <c r="E45" s="243"/>
    </row>
    <row r="46" spans="1:5" ht="14.5" x14ac:dyDescent="0.35">
      <c r="A46" s="94" t="s">
        <v>224</v>
      </c>
      <c r="B46" s="241"/>
      <c r="C46" s="242"/>
      <c r="E46" s="244"/>
    </row>
    <row r="47" spans="1:5" ht="14.5" x14ac:dyDescent="0.35">
      <c r="A47" s="94" t="s">
        <v>225</v>
      </c>
      <c r="B47" s="241"/>
      <c r="C47" s="242"/>
      <c r="E47" s="244"/>
    </row>
    <row r="48" spans="1:5" ht="29" x14ac:dyDescent="0.35">
      <c r="A48" s="94" t="s">
        <v>226</v>
      </c>
      <c r="B48" s="241"/>
      <c r="C48" s="242"/>
      <c r="E48" s="244"/>
    </row>
    <row r="49" spans="1:5" ht="29" x14ac:dyDescent="0.35">
      <c r="A49" s="81" t="s">
        <v>227</v>
      </c>
      <c r="B49" s="241"/>
      <c r="C49" s="242"/>
      <c r="E49" s="244"/>
    </row>
    <row r="50" spans="1:5" ht="29" x14ac:dyDescent="0.35">
      <c r="A50" s="81" t="s">
        <v>228</v>
      </c>
      <c r="B50" s="241"/>
      <c r="C50" s="242"/>
      <c r="E50" s="244"/>
    </row>
    <row r="51" spans="1:5" ht="43.5" x14ac:dyDescent="0.35">
      <c r="A51" s="81" t="s">
        <v>229</v>
      </c>
      <c r="B51" s="241"/>
      <c r="C51" s="242"/>
      <c r="E51" s="245"/>
    </row>
    <row r="52" spans="1:5" x14ac:dyDescent="0.45">
      <c r="A52" s="95"/>
    </row>
    <row r="53" spans="1:5" ht="33" customHeight="1" x14ac:dyDescent="0.35">
      <c r="A53" s="92" t="s">
        <v>230</v>
      </c>
      <c r="B53" s="241"/>
      <c r="C53" s="242"/>
      <c r="E53" s="243"/>
    </row>
    <row r="54" spans="1:5" ht="17.25" customHeight="1" x14ac:dyDescent="0.35">
      <c r="A54" s="94" t="s">
        <v>231</v>
      </c>
      <c r="B54" s="241"/>
      <c r="C54" s="242"/>
      <c r="E54" s="244"/>
    </row>
    <row r="55" spans="1:5" ht="33.65" customHeight="1" x14ac:dyDescent="0.35">
      <c r="A55" s="94" t="s">
        <v>232</v>
      </c>
      <c r="B55" s="241"/>
      <c r="C55" s="242"/>
      <c r="E55" s="244"/>
    </row>
    <row r="56" spans="1:5" ht="31.5" customHeight="1" x14ac:dyDescent="0.35">
      <c r="A56" s="94" t="s">
        <v>233</v>
      </c>
      <c r="B56" s="241"/>
      <c r="C56" s="242"/>
      <c r="E56" s="244"/>
    </row>
    <row r="57" spans="1:5" ht="31.5" customHeight="1" x14ac:dyDescent="0.35">
      <c r="A57" s="94" t="s">
        <v>234</v>
      </c>
      <c r="B57" s="241"/>
      <c r="C57" s="242"/>
      <c r="E57" s="244"/>
    </row>
    <row r="58" spans="1:5" ht="31.5" customHeight="1" x14ac:dyDescent="0.35">
      <c r="A58" s="94" t="s">
        <v>235</v>
      </c>
      <c r="B58" s="241"/>
      <c r="C58" s="242"/>
      <c r="E58" s="244"/>
    </row>
    <row r="59" spans="1:5" ht="45.75" customHeight="1" x14ac:dyDescent="0.35">
      <c r="A59" s="94" t="s">
        <v>236</v>
      </c>
      <c r="B59" s="241"/>
      <c r="C59" s="242"/>
      <c r="E59" s="245"/>
    </row>
    <row r="60" spans="1:5" x14ac:dyDescent="0.45">
      <c r="A60" s="95"/>
      <c r="E60" s="91" t="s">
        <v>237</v>
      </c>
    </row>
    <row r="61" spans="1:5" x14ac:dyDescent="0.45">
      <c r="A61" s="86" t="s">
        <v>238</v>
      </c>
      <c r="B61" s="96" t="e">
        <f>AVERAGE(B5,B13,B21,B29,B37,B45,B53)</f>
        <v>#DIV/0!</v>
      </c>
      <c r="C61" s="96" t="e">
        <f>AVERAGE(C5,C13,C21,C37,C29,C45,C53)</f>
        <v>#DIV/0!</v>
      </c>
    </row>
    <row r="63" spans="1:5" x14ac:dyDescent="0.35">
      <c r="A63" s="246" t="s">
        <v>239</v>
      </c>
      <c r="B63" s="247"/>
      <c r="C63" s="248"/>
    </row>
    <row r="64" spans="1:5" ht="30" x14ac:dyDescent="0.45">
      <c r="A64" s="97" t="s">
        <v>240</v>
      </c>
      <c r="B64" s="98"/>
      <c r="C64" s="99"/>
    </row>
    <row r="65" spans="1:3" ht="30" x14ac:dyDescent="0.45">
      <c r="A65" s="100" t="s">
        <v>241</v>
      </c>
      <c r="C65" s="101"/>
    </row>
    <row r="66" spans="1:3" ht="30" x14ac:dyDescent="0.45">
      <c r="A66" s="102" t="s">
        <v>242</v>
      </c>
      <c r="B66" s="103"/>
      <c r="C66" s="104"/>
    </row>
  </sheetData>
  <protectedRanges>
    <protectedRange sqref="E5:E11 E13:E19 E21:E27 E29:E35 E37:E43 E45:E51 E53:E59" name="Range1"/>
  </protectedRanges>
  <mergeCells count="23">
    <mergeCell ref="A63:C63"/>
    <mergeCell ref="B5:B11"/>
    <mergeCell ref="C5:C11"/>
    <mergeCell ref="E5:E11"/>
    <mergeCell ref="B13:B19"/>
    <mergeCell ref="C13:C19"/>
    <mergeCell ref="E13:E19"/>
    <mergeCell ref="A1:E1"/>
    <mergeCell ref="B53:B59"/>
    <mergeCell ref="C53:C59"/>
    <mergeCell ref="E53:E59"/>
    <mergeCell ref="B37:B43"/>
    <mergeCell ref="C37:C43"/>
    <mergeCell ref="E37:E43"/>
    <mergeCell ref="B45:B51"/>
    <mergeCell ref="C45:C51"/>
    <mergeCell ref="E45:E51"/>
    <mergeCell ref="B21:B27"/>
    <mergeCell ref="C21:C27"/>
    <mergeCell ref="E21:E27"/>
    <mergeCell ref="B29:B35"/>
    <mergeCell ref="C29:C35"/>
    <mergeCell ref="E29:E35"/>
  </mergeCells>
  <dataValidations count="2">
    <dataValidation type="list" allowBlank="1" showInputMessage="1" showErrorMessage="1" sqref="B5:B11 B13:B19 B21:B27 B29:B35 B37:B43 B45:B51 B53:B59" xr:uid="{71BFD53D-1480-45A2-A158-58D0550A7D85}">
      <formula1>"0,1, 2, 3, 4, 5"</formula1>
    </dataValidation>
    <dataValidation type="list" allowBlank="1" showInputMessage="1" showErrorMessage="1" sqref="C53:C59 C45:C51 C37:C43 C29:C35 C21:C27 C13:C19 C5:C11" xr:uid="{ED556A35-FAAE-450E-BF47-14C3EFBB06AE}">
      <formula1>"0,1,2,3,4,5"</formula1>
    </dataValidation>
  </dataValidations>
  <pageMargins left="0.7" right="0.7" top="0.75" bottom="0.75" header="0.3" footer="0.3"/>
  <pageSetup orientation="portrait" r:id="rId1"/>
  <headerFooter>
    <oddFooter>&amp;R_x000D_&amp;1#&amp;"Aptos"&amp;10&amp;K000000 Official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AB589-87E8-4807-8614-1CC39CCB69D7}">
  <sheetPr>
    <tabColor theme="9" tint="-0.499984740745262"/>
  </sheetPr>
  <dimension ref="A1:E135"/>
  <sheetViews>
    <sheetView zoomScaleNormal="100" workbookViewId="0">
      <selection activeCell="H2" sqref="H2"/>
    </sheetView>
  </sheetViews>
  <sheetFormatPr defaultColWidth="9.1796875" defaultRowHeight="14.5" x14ac:dyDescent="0.35"/>
  <cols>
    <col min="1" max="1" width="84.7265625" style="88" customWidth="1"/>
    <col min="2" max="2" width="14.81640625" style="105" customWidth="1"/>
    <col min="3" max="3" width="15.81640625" style="105" customWidth="1"/>
    <col min="4" max="4" width="50.1796875" style="91" customWidth="1"/>
    <col min="5" max="5" width="16.7265625" style="88" hidden="1" customWidth="1"/>
    <col min="6" max="16384" width="9.1796875" style="88"/>
  </cols>
  <sheetData>
    <row r="1" spans="1:5" ht="132.65" customHeight="1" x14ac:dyDescent="0.35">
      <c r="A1" s="255" t="s">
        <v>243</v>
      </c>
      <c r="B1" s="256"/>
      <c r="C1" s="256"/>
      <c r="D1" s="256"/>
    </row>
    <row r="2" spans="1:5" ht="33" customHeight="1" x14ac:dyDescent="0.35">
      <c r="A2" s="210" t="s">
        <v>244</v>
      </c>
      <c r="B2" s="211" t="s">
        <v>184</v>
      </c>
      <c r="C2" s="211" t="s">
        <v>185</v>
      </c>
      <c r="D2" s="89" t="s">
        <v>186</v>
      </c>
    </row>
    <row r="3" spans="1:5" ht="58" x14ac:dyDescent="0.35">
      <c r="A3" s="88" t="s">
        <v>245</v>
      </c>
    </row>
    <row r="5" spans="1:5" ht="47.25" customHeight="1" x14ac:dyDescent="0.35">
      <c r="A5" s="190" t="s">
        <v>246</v>
      </c>
      <c r="B5" s="249"/>
      <c r="C5" s="252"/>
      <c r="D5" s="260"/>
    </row>
    <row r="6" spans="1:5" x14ac:dyDescent="0.35">
      <c r="A6" s="107" t="s">
        <v>247</v>
      </c>
      <c r="B6" s="250"/>
      <c r="C6" s="253"/>
      <c r="D6" s="260"/>
      <c r="E6" s="88" t="s">
        <v>248</v>
      </c>
    </row>
    <row r="7" spans="1:5" x14ac:dyDescent="0.35">
      <c r="A7" s="107" t="s">
        <v>249</v>
      </c>
      <c r="B7" s="250"/>
      <c r="C7" s="253"/>
      <c r="D7" s="260"/>
      <c r="E7" s="88" t="s">
        <v>250</v>
      </c>
    </row>
    <row r="8" spans="1:5" ht="16.5" customHeight="1" x14ac:dyDescent="0.35">
      <c r="A8" s="107" t="s">
        <v>251</v>
      </c>
      <c r="B8" s="250"/>
      <c r="C8" s="253"/>
      <c r="D8" s="260"/>
      <c r="E8" s="88" t="s">
        <v>252</v>
      </c>
    </row>
    <row r="9" spans="1:5" x14ac:dyDescent="0.35">
      <c r="A9" s="107" t="s">
        <v>253</v>
      </c>
      <c r="B9" s="250"/>
      <c r="C9" s="253"/>
      <c r="D9" s="260"/>
    </row>
    <row r="10" spans="1:5" x14ac:dyDescent="0.35">
      <c r="A10" s="107" t="s">
        <v>254</v>
      </c>
      <c r="B10" s="250"/>
      <c r="C10" s="253"/>
      <c r="D10" s="260"/>
    </row>
    <row r="11" spans="1:5" x14ac:dyDescent="0.35">
      <c r="A11" s="107" t="s">
        <v>255</v>
      </c>
      <c r="B11" s="250"/>
      <c r="C11" s="253"/>
      <c r="D11" s="260"/>
    </row>
    <row r="12" spans="1:5" ht="29" x14ac:dyDescent="0.35">
      <c r="A12" s="107" t="s">
        <v>256</v>
      </c>
      <c r="B12" s="250"/>
      <c r="C12" s="253"/>
      <c r="D12" s="260"/>
    </row>
    <row r="13" spans="1:5" ht="13" customHeight="1" x14ac:dyDescent="0.35">
      <c r="A13" s="107" t="s">
        <v>257</v>
      </c>
      <c r="B13" s="250"/>
      <c r="C13" s="253"/>
      <c r="D13" s="260"/>
    </row>
    <row r="14" spans="1:5" ht="13" customHeight="1" x14ac:dyDescent="0.35">
      <c r="A14" s="107" t="s">
        <v>258</v>
      </c>
      <c r="B14" s="250"/>
      <c r="C14" s="253"/>
      <c r="D14" s="260"/>
    </row>
    <row r="15" spans="1:5" ht="13" customHeight="1" x14ac:dyDescent="0.35">
      <c r="A15" s="107" t="s">
        <v>259</v>
      </c>
      <c r="B15" s="250"/>
      <c r="C15" s="253"/>
      <c r="D15" s="260"/>
    </row>
    <row r="16" spans="1:5" ht="18.75" customHeight="1" x14ac:dyDescent="0.35">
      <c r="A16" s="107" t="s">
        <v>260</v>
      </c>
      <c r="B16" s="250"/>
      <c r="C16" s="253"/>
      <c r="D16" s="260"/>
    </row>
    <row r="17" spans="1:4" ht="18.75" customHeight="1" x14ac:dyDescent="0.35">
      <c r="A17" s="107" t="s">
        <v>261</v>
      </c>
      <c r="B17" s="250"/>
      <c r="C17" s="253"/>
      <c r="D17" s="260"/>
    </row>
    <row r="18" spans="1:4" ht="14.5" customHeight="1" x14ac:dyDescent="0.35">
      <c r="A18" s="107" t="s">
        <v>262</v>
      </c>
      <c r="B18" s="250"/>
      <c r="C18" s="253"/>
      <c r="D18" s="260"/>
    </row>
    <row r="19" spans="1:4" ht="16.5" customHeight="1" x14ac:dyDescent="0.35">
      <c r="A19" s="107" t="s">
        <v>263</v>
      </c>
      <c r="B19" s="250"/>
      <c r="C19" s="253"/>
      <c r="D19" s="260"/>
    </row>
    <row r="20" spans="1:4" ht="14.5" customHeight="1" x14ac:dyDescent="0.35">
      <c r="A20" s="107" t="s">
        <v>264</v>
      </c>
      <c r="B20" s="250"/>
      <c r="C20" s="253"/>
      <c r="D20" s="260"/>
    </row>
    <row r="21" spans="1:4" ht="16.5" customHeight="1" x14ac:dyDescent="0.35">
      <c r="A21" s="107" t="s">
        <v>265</v>
      </c>
      <c r="B21" s="250"/>
      <c r="C21" s="253"/>
      <c r="D21" s="260"/>
    </row>
    <row r="22" spans="1:4" ht="14.5" customHeight="1" x14ac:dyDescent="0.35">
      <c r="A22" s="107" t="s">
        <v>266</v>
      </c>
      <c r="B22" s="251"/>
      <c r="C22" s="254"/>
      <c r="D22" s="260"/>
    </row>
    <row r="23" spans="1:4" x14ac:dyDescent="0.35">
      <c r="A23" s="95"/>
    </row>
    <row r="24" spans="1:4" ht="43.5" x14ac:dyDescent="0.35">
      <c r="A24" s="111" t="s">
        <v>267</v>
      </c>
      <c r="B24" s="249"/>
      <c r="C24" s="252"/>
      <c r="D24" s="260"/>
    </row>
    <row r="25" spans="1:4" ht="16.149999999999999" customHeight="1" x14ac:dyDescent="0.35">
      <c r="A25" s="107" t="s">
        <v>268</v>
      </c>
      <c r="B25" s="250"/>
      <c r="C25" s="253"/>
      <c r="D25" s="260"/>
    </row>
    <row r="26" spans="1:4" ht="16.149999999999999" customHeight="1" x14ac:dyDescent="0.35">
      <c r="A26" s="107" t="s">
        <v>269</v>
      </c>
      <c r="B26" s="250"/>
      <c r="C26" s="253"/>
      <c r="D26" s="260"/>
    </row>
    <row r="27" spans="1:4" ht="16.149999999999999" customHeight="1" x14ac:dyDescent="0.35">
      <c r="A27" s="107" t="s">
        <v>270</v>
      </c>
      <c r="B27" s="250"/>
      <c r="C27" s="253"/>
      <c r="D27" s="260"/>
    </row>
    <row r="28" spans="1:4" ht="16.149999999999999" customHeight="1" x14ac:dyDescent="0.35">
      <c r="A28" s="107" t="s">
        <v>271</v>
      </c>
      <c r="B28" s="250"/>
      <c r="C28" s="253"/>
      <c r="D28" s="260"/>
    </row>
    <row r="29" spans="1:4" ht="16.149999999999999" customHeight="1" x14ac:dyDescent="0.35">
      <c r="A29" s="107" t="s">
        <v>272</v>
      </c>
      <c r="B29" s="250"/>
      <c r="C29" s="253"/>
      <c r="D29" s="260"/>
    </row>
    <row r="30" spans="1:4" ht="16.149999999999999" customHeight="1" x14ac:dyDescent="0.35">
      <c r="B30" s="250"/>
      <c r="C30" s="253"/>
      <c r="D30" s="260"/>
    </row>
    <row r="31" spans="1:4" ht="16.149999999999999" customHeight="1" x14ac:dyDescent="0.35">
      <c r="A31" s="107" t="s">
        <v>261</v>
      </c>
      <c r="B31" s="250"/>
      <c r="C31" s="253"/>
      <c r="D31" s="269"/>
    </row>
    <row r="32" spans="1:4" ht="16.149999999999999" customHeight="1" x14ac:dyDescent="0.35">
      <c r="A32" s="107" t="s">
        <v>273</v>
      </c>
      <c r="B32" s="250"/>
      <c r="C32" s="253"/>
      <c r="D32" s="269"/>
    </row>
    <row r="33" spans="1:4" ht="16.149999999999999" customHeight="1" x14ac:dyDescent="0.35">
      <c r="A33" s="107" t="s">
        <v>274</v>
      </c>
      <c r="B33" s="250"/>
      <c r="C33" s="253"/>
      <c r="D33" s="269"/>
    </row>
    <row r="34" spans="1:4" ht="29" x14ac:dyDescent="0.35">
      <c r="A34" s="107" t="s">
        <v>275</v>
      </c>
      <c r="B34" s="250"/>
      <c r="C34" s="253"/>
      <c r="D34" s="269"/>
    </row>
    <row r="35" spans="1:4" ht="29" x14ac:dyDescent="0.35">
      <c r="A35" s="107" t="s">
        <v>276</v>
      </c>
      <c r="B35" s="250"/>
      <c r="C35" s="253"/>
      <c r="D35" s="269"/>
    </row>
    <row r="36" spans="1:4" ht="29" x14ac:dyDescent="0.35">
      <c r="A36" s="107" t="s">
        <v>277</v>
      </c>
      <c r="B36" s="251"/>
      <c r="C36" s="254"/>
      <c r="D36" s="269"/>
    </row>
    <row r="37" spans="1:4" ht="18.649999999999999" customHeight="1" x14ac:dyDescent="0.35">
      <c r="A37" s="95"/>
      <c r="D37" s="108"/>
    </row>
    <row r="38" spans="1:4" ht="43.5" x14ac:dyDescent="0.35">
      <c r="A38" s="111" t="s">
        <v>278</v>
      </c>
      <c r="B38" s="249"/>
      <c r="C38" s="252"/>
      <c r="D38" s="260"/>
    </row>
    <row r="39" spans="1:4" x14ac:dyDescent="0.35">
      <c r="A39" s="107" t="s">
        <v>279</v>
      </c>
      <c r="B39" s="250"/>
      <c r="C39" s="253"/>
      <c r="D39" s="260"/>
    </row>
    <row r="40" spans="1:4" x14ac:dyDescent="0.35">
      <c r="A40" s="107" t="s">
        <v>280</v>
      </c>
      <c r="B40" s="250"/>
      <c r="C40" s="253"/>
      <c r="D40" s="260"/>
    </row>
    <row r="41" spans="1:4" x14ac:dyDescent="0.35">
      <c r="A41" s="107" t="s">
        <v>281</v>
      </c>
      <c r="B41" s="250"/>
      <c r="C41" s="253"/>
      <c r="D41" s="260"/>
    </row>
    <row r="42" spans="1:4" x14ac:dyDescent="0.35">
      <c r="A42" s="107" t="s">
        <v>282</v>
      </c>
      <c r="B42" s="250"/>
      <c r="C42" s="253"/>
      <c r="D42" s="260"/>
    </row>
    <row r="43" spans="1:4" x14ac:dyDescent="0.35">
      <c r="A43" s="107" t="s">
        <v>283</v>
      </c>
      <c r="B43" s="250"/>
      <c r="C43" s="253"/>
      <c r="D43" s="260"/>
    </row>
    <row r="44" spans="1:4" x14ac:dyDescent="0.35">
      <c r="A44" s="107" t="s">
        <v>284</v>
      </c>
      <c r="B44" s="250"/>
      <c r="C44" s="253"/>
      <c r="D44" s="260"/>
    </row>
    <row r="45" spans="1:4" x14ac:dyDescent="0.35">
      <c r="A45" s="107" t="s">
        <v>285</v>
      </c>
      <c r="B45" s="250"/>
      <c r="C45" s="253"/>
      <c r="D45" s="260"/>
    </row>
    <row r="46" spans="1:4" x14ac:dyDescent="0.35">
      <c r="A46" s="107" t="s">
        <v>286</v>
      </c>
      <c r="B46" s="250"/>
      <c r="C46" s="253"/>
      <c r="D46" s="260"/>
    </row>
    <row r="47" spans="1:4" x14ac:dyDescent="0.35">
      <c r="A47" s="107" t="s">
        <v>287</v>
      </c>
      <c r="B47" s="250"/>
      <c r="C47" s="253"/>
      <c r="D47" s="260"/>
    </row>
    <row r="48" spans="1:4" x14ac:dyDescent="0.35">
      <c r="A48" s="107" t="s">
        <v>288</v>
      </c>
      <c r="B48" s="250"/>
      <c r="C48" s="253"/>
      <c r="D48" s="260"/>
    </row>
    <row r="49" spans="1:4" x14ac:dyDescent="0.35">
      <c r="A49" s="107" t="s">
        <v>289</v>
      </c>
      <c r="B49" s="250"/>
      <c r="C49" s="253"/>
      <c r="D49" s="260"/>
    </row>
    <row r="50" spans="1:4" x14ac:dyDescent="0.35">
      <c r="A50" s="95"/>
      <c r="B50" s="250"/>
      <c r="C50" s="253"/>
      <c r="D50" s="260"/>
    </row>
    <row r="51" spans="1:4" x14ac:dyDescent="0.35">
      <c r="A51" s="107" t="s">
        <v>261</v>
      </c>
      <c r="B51" s="250"/>
      <c r="C51" s="253"/>
      <c r="D51" s="260"/>
    </row>
    <row r="52" spans="1:4" x14ac:dyDescent="0.35">
      <c r="A52" s="107" t="s">
        <v>262</v>
      </c>
      <c r="B52" s="250"/>
      <c r="C52" s="253"/>
      <c r="D52" s="260"/>
    </row>
    <row r="53" spans="1:4" x14ac:dyDescent="0.35">
      <c r="A53" s="107" t="s">
        <v>290</v>
      </c>
      <c r="B53" s="250"/>
      <c r="C53" s="253"/>
      <c r="D53" s="260"/>
    </row>
    <row r="54" spans="1:4" x14ac:dyDescent="0.35">
      <c r="A54" s="107" t="s">
        <v>291</v>
      </c>
      <c r="B54" s="250"/>
      <c r="C54" s="253"/>
      <c r="D54" s="260"/>
    </row>
    <row r="55" spans="1:4" x14ac:dyDescent="0.35">
      <c r="A55" s="107" t="s">
        <v>292</v>
      </c>
      <c r="B55" s="250"/>
      <c r="C55" s="253"/>
      <c r="D55" s="260"/>
    </row>
    <row r="56" spans="1:4" x14ac:dyDescent="0.35">
      <c r="A56" s="107" t="s">
        <v>293</v>
      </c>
      <c r="B56" s="251"/>
      <c r="C56" s="254"/>
      <c r="D56" s="260"/>
    </row>
    <row r="57" spans="1:4" x14ac:dyDescent="0.35">
      <c r="A57" s="95"/>
    </row>
    <row r="58" spans="1:4" ht="43.5" x14ac:dyDescent="0.35">
      <c r="A58" s="190" t="s">
        <v>294</v>
      </c>
      <c r="B58" s="249"/>
      <c r="C58" s="252"/>
      <c r="D58" s="260"/>
    </row>
    <row r="59" spans="1:4" x14ac:dyDescent="0.35">
      <c r="A59" s="107" t="s">
        <v>295</v>
      </c>
      <c r="B59" s="250"/>
      <c r="C59" s="253"/>
      <c r="D59" s="260"/>
    </row>
    <row r="60" spans="1:4" x14ac:dyDescent="0.35">
      <c r="A60" s="107" t="s">
        <v>296</v>
      </c>
      <c r="B60" s="250"/>
      <c r="C60" s="253"/>
      <c r="D60" s="260"/>
    </row>
    <row r="61" spans="1:4" x14ac:dyDescent="0.35">
      <c r="A61" s="107" t="s">
        <v>297</v>
      </c>
      <c r="B61" s="250"/>
      <c r="C61" s="253"/>
      <c r="D61" s="260"/>
    </row>
    <row r="62" spans="1:4" x14ac:dyDescent="0.35">
      <c r="A62" s="107" t="s">
        <v>298</v>
      </c>
      <c r="B62" s="250"/>
      <c r="C62" s="253"/>
      <c r="D62" s="260"/>
    </row>
    <row r="63" spans="1:4" x14ac:dyDescent="0.35">
      <c r="A63" s="107" t="s">
        <v>299</v>
      </c>
      <c r="B63" s="250"/>
      <c r="C63" s="253"/>
      <c r="D63" s="260"/>
    </row>
    <row r="64" spans="1:4" x14ac:dyDescent="0.35">
      <c r="A64" s="107" t="s">
        <v>300</v>
      </c>
      <c r="B64" s="250"/>
      <c r="C64" s="253"/>
      <c r="D64" s="260"/>
    </row>
    <row r="65" spans="1:4" x14ac:dyDescent="0.35">
      <c r="A65" s="107" t="s">
        <v>301</v>
      </c>
      <c r="B65" s="250"/>
      <c r="C65" s="253"/>
      <c r="D65" s="260"/>
    </row>
    <row r="66" spans="1:4" x14ac:dyDescent="0.35">
      <c r="A66" s="107" t="s">
        <v>302</v>
      </c>
      <c r="B66" s="250"/>
      <c r="C66" s="253"/>
      <c r="D66" s="260"/>
    </row>
    <row r="67" spans="1:4" x14ac:dyDescent="0.35">
      <c r="A67" s="107" t="s">
        <v>303</v>
      </c>
      <c r="B67" s="250"/>
      <c r="C67" s="253"/>
      <c r="D67" s="260"/>
    </row>
    <row r="68" spans="1:4" ht="29" x14ac:dyDescent="0.35">
      <c r="A68" s="107" t="s">
        <v>304</v>
      </c>
      <c r="B68" s="250"/>
      <c r="C68" s="253"/>
      <c r="D68" s="260"/>
    </row>
    <row r="69" spans="1:4" x14ac:dyDescent="0.35">
      <c r="A69" s="107" t="s">
        <v>305</v>
      </c>
      <c r="B69" s="250"/>
      <c r="C69" s="253"/>
      <c r="D69" s="260"/>
    </row>
    <row r="70" spans="1:4" x14ac:dyDescent="0.35">
      <c r="A70" s="107" t="s">
        <v>306</v>
      </c>
      <c r="B70" s="250"/>
      <c r="C70" s="253"/>
      <c r="D70" s="260"/>
    </row>
    <row r="71" spans="1:4" x14ac:dyDescent="0.35">
      <c r="A71" s="107" t="s">
        <v>307</v>
      </c>
      <c r="B71" s="250"/>
      <c r="C71" s="253"/>
      <c r="D71" s="260"/>
    </row>
    <row r="72" spans="1:4" x14ac:dyDescent="0.35">
      <c r="A72" s="107" t="s">
        <v>308</v>
      </c>
      <c r="B72" s="250"/>
      <c r="C72" s="253"/>
      <c r="D72" s="260"/>
    </row>
    <row r="73" spans="1:4" x14ac:dyDescent="0.35">
      <c r="A73" s="107" t="s">
        <v>309</v>
      </c>
      <c r="B73" s="250"/>
      <c r="C73" s="253"/>
      <c r="D73" s="260"/>
    </row>
    <row r="74" spans="1:4" x14ac:dyDescent="0.35">
      <c r="A74" s="107" t="s">
        <v>310</v>
      </c>
      <c r="B74" s="250"/>
      <c r="C74" s="253"/>
      <c r="D74" s="260"/>
    </row>
    <row r="75" spans="1:4" x14ac:dyDescent="0.35">
      <c r="A75" s="107" t="s">
        <v>311</v>
      </c>
      <c r="B75" s="250"/>
      <c r="C75" s="253"/>
      <c r="D75" s="260"/>
    </row>
    <row r="76" spans="1:4" x14ac:dyDescent="0.35">
      <c r="A76" s="88" t="s">
        <v>312</v>
      </c>
      <c r="B76" s="250"/>
      <c r="C76" s="253"/>
      <c r="D76" s="260"/>
    </row>
    <row r="77" spans="1:4" x14ac:dyDescent="0.35">
      <c r="A77" s="107" t="s">
        <v>313</v>
      </c>
      <c r="B77" s="250"/>
      <c r="C77" s="253"/>
      <c r="D77" s="260"/>
    </row>
    <row r="78" spans="1:4" x14ac:dyDescent="0.35">
      <c r="A78" s="107" t="s">
        <v>314</v>
      </c>
      <c r="B78" s="250"/>
      <c r="C78" s="253"/>
      <c r="D78" s="260"/>
    </row>
    <row r="79" spans="1:4" x14ac:dyDescent="0.35">
      <c r="A79" s="107" t="s">
        <v>315</v>
      </c>
      <c r="B79" s="250"/>
      <c r="C79" s="253"/>
      <c r="D79" s="260"/>
    </row>
    <row r="80" spans="1:4" x14ac:dyDescent="0.35">
      <c r="A80" s="95" t="s">
        <v>316</v>
      </c>
      <c r="B80" s="250"/>
      <c r="C80" s="253"/>
      <c r="D80" s="260"/>
    </row>
    <row r="81" spans="1:4" ht="18.649999999999999" customHeight="1" x14ac:dyDescent="0.35">
      <c r="A81" s="95"/>
      <c r="B81" s="250"/>
      <c r="C81" s="253"/>
      <c r="D81" s="260"/>
    </row>
    <row r="82" spans="1:4" x14ac:dyDescent="0.35">
      <c r="A82" s="107" t="s">
        <v>261</v>
      </c>
      <c r="B82" s="250"/>
      <c r="C82" s="253"/>
      <c r="D82" s="260"/>
    </row>
    <row r="83" spans="1:4" x14ac:dyDescent="0.35">
      <c r="A83" s="107" t="s">
        <v>262</v>
      </c>
      <c r="B83" s="250"/>
      <c r="C83" s="253"/>
      <c r="D83" s="260"/>
    </row>
    <row r="84" spans="1:4" x14ac:dyDescent="0.35">
      <c r="A84" s="107" t="s">
        <v>317</v>
      </c>
      <c r="B84" s="250"/>
      <c r="C84" s="253"/>
      <c r="D84" s="260"/>
    </row>
    <row r="85" spans="1:4" x14ac:dyDescent="0.35">
      <c r="A85" s="107" t="s">
        <v>318</v>
      </c>
      <c r="B85" s="250"/>
      <c r="C85" s="253"/>
      <c r="D85" s="260"/>
    </row>
    <row r="86" spans="1:4" x14ac:dyDescent="0.35">
      <c r="A86" s="107" t="s">
        <v>319</v>
      </c>
      <c r="B86" s="250"/>
      <c r="C86" s="253"/>
      <c r="D86" s="260"/>
    </row>
    <row r="87" spans="1:4" x14ac:dyDescent="0.35">
      <c r="A87" s="107" t="s">
        <v>320</v>
      </c>
      <c r="B87" s="251"/>
      <c r="C87" s="254"/>
      <c r="D87" s="260"/>
    </row>
    <row r="88" spans="1:4" ht="14.15" customHeight="1" x14ac:dyDescent="0.35">
      <c r="A88" s="95"/>
      <c r="C88" s="109"/>
      <c r="D88" s="110"/>
    </row>
    <row r="89" spans="1:4" x14ac:dyDescent="0.35">
      <c r="A89" s="106" t="s">
        <v>321</v>
      </c>
      <c r="B89" s="264"/>
      <c r="C89" s="261"/>
      <c r="D89" s="243"/>
    </row>
    <row r="90" spans="1:4" x14ac:dyDescent="0.35">
      <c r="A90" s="94" t="s">
        <v>322</v>
      </c>
      <c r="B90" s="265"/>
      <c r="C90" s="262"/>
      <c r="D90" s="244"/>
    </row>
    <row r="91" spans="1:4" ht="29" x14ac:dyDescent="0.35">
      <c r="A91" s="94" t="s">
        <v>323</v>
      </c>
      <c r="B91" s="265"/>
      <c r="C91" s="262"/>
      <c r="D91" s="244"/>
    </row>
    <row r="92" spans="1:4" x14ac:dyDescent="0.35">
      <c r="A92" s="94" t="s">
        <v>324</v>
      </c>
      <c r="B92" s="265"/>
      <c r="C92" s="262"/>
      <c r="D92" s="244"/>
    </row>
    <row r="93" spans="1:4" ht="29" x14ac:dyDescent="0.35">
      <c r="A93" s="94" t="s">
        <v>325</v>
      </c>
      <c r="B93" s="265"/>
      <c r="C93" s="262"/>
      <c r="D93" s="244"/>
    </row>
    <row r="94" spans="1:4" ht="43.5" x14ac:dyDescent="0.35">
      <c r="A94" s="94" t="s">
        <v>326</v>
      </c>
      <c r="B94" s="265"/>
      <c r="C94" s="262"/>
      <c r="D94" s="244"/>
    </row>
    <row r="95" spans="1:4" ht="58" x14ac:dyDescent="0.35">
      <c r="A95" s="94" t="s">
        <v>327</v>
      </c>
      <c r="B95" s="266"/>
      <c r="C95" s="263"/>
      <c r="D95" s="245"/>
    </row>
    <row r="96" spans="1:4" ht="18.649999999999999" customHeight="1" x14ac:dyDescent="0.35">
      <c r="A96" s="95"/>
    </row>
    <row r="97" spans="1:4" ht="29" x14ac:dyDescent="0.35">
      <c r="A97" s="106" t="s">
        <v>328</v>
      </c>
      <c r="B97" s="257"/>
      <c r="C97" s="261"/>
      <c r="D97" s="243"/>
    </row>
    <row r="98" spans="1:4" ht="15.65" customHeight="1" x14ac:dyDescent="0.35">
      <c r="A98" s="94" t="s">
        <v>329</v>
      </c>
      <c r="B98" s="258"/>
      <c r="C98" s="262"/>
      <c r="D98" s="244"/>
    </row>
    <row r="99" spans="1:4" ht="29" x14ac:dyDescent="0.35">
      <c r="A99" s="94" t="s">
        <v>330</v>
      </c>
      <c r="B99" s="258"/>
      <c r="C99" s="262"/>
      <c r="D99" s="244"/>
    </row>
    <row r="100" spans="1:4" ht="28.9" customHeight="1" x14ac:dyDescent="0.35">
      <c r="A100" s="94" t="s">
        <v>331</v>
      </c>
      <c r="B100" s="258"/>
      <c r="C100" s="262"/>
      <c r="D100" s="244"/>
    </row>
    <row r="101" spans="1:4" ht="29" x14ac:dyDescent="0.35">
      <c r="A101" s="94" t="s">
        <v>332</v>
      </c>
      <c r="B101" s="258"/>
      <c r="C101" s="262"/>
      <c r="D101" s="244"/>
    </row>
    <row r="102" spans="1:4" ht="43.5" x14ac:dyDescent="0.35">
      <c r="A102" s="94" t="s">
        <v>333</v>
      </c>
      <c r="B102" s="258"/>
      <c r="C102" s="262"/>
      <c r="D102" s="244"/>
    </row>
    <row r="103" spans="1:4" ht="58" x14ac:dyDescent="0.35">
      <c r="A103" s="94" t="s">
        <v>334</v>
      </c>
      <c r="B103" s="259"/>
      <c r="C103" s="263"/>
      <c r="D103" s="245"/>
    </row>
    <row r="104" spans="1:4" ht="17.149999999999999" customHeight="1" x14ac:dyDescent="0.35">
      <c r="A104" s="95"/>
    </row>
    <row r="105" spans="1:4" ht="29" x14ac:dyDescent="0.35">
      <c r="A105" s="106" t="s">
        <v>335</v>
      </c>
      <c r="B105" s="257"/>
      <c r="C105" s="261"/>
      <c r="D105" s="243"/>
    </row>
    <row r="106" spans="1:4" x14ac:dyDescent="0.35">
      <c r="A106" s="94" t="s">
        <v>336</v>
      </c>
      <c r="B106" s="258"/>
      <c r="C106" s="262"/>
      <c r="D106" s="244"/>
    </row>
    <row r="107" spans="1:4" ht="29" x14ac:dyDescent="0.35">
      <c r="A107" s="94" t="s">
        <v>337</v>
      </c>
      <c r="B107" s="258"/>
      <c r="C107" s="262"/>
      <c r="D107" s="244"/>
    </row>
    <row r="108" spans="1:4" ht="29" x14ac:dyDescent="0.35">
      <c r="A108" s="94" t="s">
        <v>338</v>
      </c>
      <c r="B108" s="258"/>
      <c r="C108" s="262"/>
      <c r="D108" s="244"/>
    </row>
    <row r="109" spans="1:4" ht="29" x14ac:dyDescent="0.35">
      <c r="A109" s="94" t="s">
        <v>339</v>
      </c>
      <c r="B109" s="258"/>
      <c r="C109" s="262"/>
      <c r="D109" s="244"/>
    </row>
    <row r="110" spans="1:4" ht="29" x14ac:dyDescent="0.35">
      <c r="A110" s="94" t="s">
        <v>340</v>
      </c>
      <c r="B110" s="258"/>
      <c r="C110" s="262"/>
      <c r="D110" s="244"/>
    </row>
    <row r="111" spans="1:4" ht="58" x14ac:dyDescent="0.35">
      <c r="A111" s="94" t="s">
        <v>341</v>
      </c>
      <c r="B111" s="259"/>
      <c r="C111" s="263"/>
      <c r="D111" s="245"/>
    </row>
    <row r="112" spans="1:4" ht="16" customHeight="1" x14ac:dyDescent="0.35">
      <c r="A112" s="95"/>
    </row>
    <row r="113" spans="1:4" ht="29" x14ac:dyDescent="0.35">
      <c r="A113" s="106" t="s">
        <v>342</v>
      </c>
      <c r="B113" s="257"/>
      <c r="C113" s="261"/>
      <c r="D113" s="243"/>
    </row>
    <row r="114" spans="1:4" ht="15.65" customHeight="1" x14ac:dyDescent="0.35">
      <c r="A114" s="94" t="s">
        <v>343</v>
      </c>
      <c r="B114" s="258"/>
      <c r="C114" s="262"/>
      <c r="D114" s="244"/>
    </row>
    <row r="115" spans="1:4" ht="30.65" customHeight="1" x14ac:dyDescent="0.35">
      <c r="A115" s="94" t="s">
        <v>344</v>
      </c>
      <c r="B115" s="258"/>
      <c r="C115" s="262"/>
      <c r="D115" s="244"/>
    </row>
    <row r="116" spans="1:4" ht="30.65" customHeight="1" x14ac:dyDescent="0.35">
      <c r="A116" s="94" t="s">
        <v>345</v>
      </c>
      <c r="B116" s="258"/>
      <c r="C116" s="262"/>
      <c r="D116" s="244"/>
    </row>
    <row r="117" spans="1:4" ht="30.65" customHeight="1" x14ac:dyDescent="0.35">
      <c r="A117" s="94" t="s">
        <v>346</v>
      </c>
      <c r="B117" s="258"/>
      <c r="C117" s="262"/>
      <c r="D117" s="244"/>
    </row>
    <row r="118" spans="1:4" ht="58" x14ac:dyDescent="0.35">
      <c r="A118" s="94" t="s">
        <v>347</v>
      </c>
      <c r="B118" s="258"/>
      <c r="C118" s="262"/>
      <c r="D118" s="244"/>
    </row>
    <row r="119" spans="1:4" ht="72.5" x14ac:dyDescent="0.35">
      <c r="A119" s="94" t="s">
        <v>348</v>
      </c>
      <c r="B119" s="259"/>
      <c r="C119" s="263"/>
      <c r="D119" s="245"/>
    </row>
    <row r="120" spans="1:4" x14ac:dyDescent="0.35">
      <c r="A120" s="95"/>
    </row>
    <row r="121" spans="1:4" ht="31.5" customHeight="1" x14ac:dyDescent="0.35">
      <c r="A121" s="111" t="s">
        <v>349</v>
      </c>
      <c r="B121" s="257"/>
      <c r="C121" s="261"/>
      <c r="D121" s="243"/>
    </row>
    <row r="122" spans="1:4" x14ac:dyDescent="0.35">
      <c r="A122" s="112" t="s">
        <v>350</v>
      </c>
      <c r="B122" s="258"/>
      <c r="C122" s="262"/>
      <c r="D122" s="244"/>
    </row>
    <row r="123" spans="1:4" x14ac:dyDescent="0.35">
      <c r="A123" s="112" t="s">
        <v>351</v>
      </c>
      <c r="B123" s="258"/>
      <c r="C123" s="262"/>
      <c r="D123" s="244"/>
    </row>
    <row r="124" spans="1:4" ht="29" x14ac:dyDescent="0.35">
      <c r="A124" s="112" t="s">
        <v>352</v>
      </c>
      <c r="B124" s="258"/>
      <c r="C124" s="262"/>
      <c r="D124" s="244"/>
    </row>
    <row r="125" spans="1:4" ht="29" x14ac:dyDescent="0.35">
      <c r="A125" s="112" t="s">
        <v>353</v>
      </c>
      <c r="B125" s="258"/>
      <c r="C125" s="262"/>
      <c r="D125" s="244"/>
    </row>
    <row r="126" spans="1:4" ht="43.5" x14ac:dyDescent="0.35">
      <c r="A126" s="112" t="s">
        <v>354</v>
      </c>
      <c r="B126" s="258"/>
      <c r="C126" s="262"/>
      <c r="D126" s="244"/>
    </row>
    <row r="127" spans="1:4" ht="58" x14ac:dyDescent="0.35">
      <c r="A127" s="112" t="s">
        <v>355</v>
      </c>
      <c r="B127" s="259"/>
      <c r="C127" s="263"/>
      <c r="D127" s="245"/>
    </row>
    <row r="128" spans="1:4" ht="15" customHeight="1" x14ac:dyDescent="0.35"/>
    <row r="129" spans="1:3" ht="15" customHeight="1" x14ac:dyDescent="0.45">
      <c r="A129" s="188" t="s">
        <v>356</v>
      </c>
      <c r="B129" s="189" t="e">
        <f>AVERAGE(B5,B24,B38,B58,B89,B97,B105,B113,B121)</f>
        <v>#DIV/0!</v>
      </c>
      <c r="C129" s="189" t="e">
        <f>AVERAGE(C5,C24,C38,C58,C89,C97,C105,C113,C121)</f>
        <v>#DIV/0!</v>
      </c>
    </row>
    <row r="130" spans="1:3" ht="15" customHeight="1" x14ac:dyDescent="0.35"/>
    <row r="131" spans="1:3" ht="18.5" x14ac:dyDescent="0.35">
      <c r="A131" s="267" t="s">
        <v>357</v>
      </c>
      <c r="B131" s="268"/>
      <c r="C131" s="268"/>
    </row>
    <row r="132" spans="1:3" x14ac:dyDescent="0.35">
      <c r="A132" s="97" t="s">
        <v>358</v>
      </c>
      <c r="B132" s="113"/>
      <c r="C132" s="114"/>
    </row>
    <row r="133" spans="1:3" x14ac:dyDescent="0.35">
      <c r="A133" s="100" t="s">
        <v>359</v>
      </c>
      <c r="C133" s="115"/>
    </row>
    <row r="134" spans="1:3" ht="29" x14ac:dyDescent="0.35">
      <c r="A134" s="100" t="s">
        <v>360</v>
      </c>
      <c r="C134" s="115"/>
    </row>
    <row r="135" spans="1:3" x14ac:dyDescent="0.35">
      <c r="A135" s="102" t="s">
        <v>361</v>
      </c>
      <c r="B135" s="116"/>
      <c r="C135" s="117"/>
    </row>
  </sheetData>
  <protectedRanges>
    <protectedRange sqref="D89:D95 C17:C22 D121:D127 D113:D119 D105:D111 D97:D103 C31:C36 C51:C56 D31:D56 D58:D87 C82:C88 D5:D22 D24:D30" name="Range1"/>
  </protectedRanges>
  <mergeCells count="29">
    <mergeCell ref="A131:C131"/>
    <mergeCell ref="C105:C111"/>
    <mergeCell ref="D24:D36"/>
    <mergeCell ref="D97:D103"/>
    <mergeCell ref="C89:C95"/>
    <mergeCell ref="C97:C103"/>
    <mergeCell ref="B24:B36"/>
    <mergeCell ref="D89:D95"/>
    <mergeCell ref="B38:B56"/>
    <mergeCell ref="C38:C56"/>
    <mergeCell ref="B58:B87"/>
    <mergeCell ref="C58:C87"/>
    <mergeCell ref="B97:B103"/>
    <mergeCell ref="B5:B22"/>
    <mergeCell ref="C5:C22"/>
    <mergeCell ref="C24:C36"/>
    <mergeCell ref="A1:D1"/>
    <mergeCell ref="B121:B127"/>
    <mergeCell ref="D121:D127"/>
    <mergeCell ref="D5:D22"/>
    <mergeCell ref="D38:D56"/>
    <mergeCell ref="D58:D87"/>
    <mergeCell ref="B105:B111"/>
    <mergeCell ref="C113:C119"/>
    <mergeCell ref="D105:D111"/>
    <mergeCell ref="B113:B119"/>
    <mergeCell ref="C121:C127"/>
    <mergeCell ref="D113:D119"/>
    <mergeCell ref="B89:B95"/>
  </mergeCells>
  <dataValidations count="1">
    <dataValidation type="list" allowBlank="1" showInputMessage="1" showErrorMessage="1" sqref="B58:C58 B24:C24 B38:C38 B89:C95 B97:C103 B105:C111 B113:C119 B121:C127 B5:C5" xr:uid="{6FAC57F3-70F8-4094-872F-6630DAFC9635}">
      <formula1>"0,1, 2, 3, 4, 5"</formula1>
    </dataValidation>
  </dataValidations>
  <pageMargins left="0.7" right="0.7" top="0.75" bottom="0.75" header="0.3" footer="0.3"/>
  <pageSetup orientation="portrait" horizontalDpi="90" verticalDpi="90" r:id="rId1"/>
  <headerFooter>
    <oddFooter>&amp;R_x000D_&amp;1#&amp;"Aptos"&amp;10&amp;K000000 Official Use Only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AC3B8-AEE9-47FC-92A4-F84B0B8183C9}">
  <sheetPr>
    <tabColor theme="4" tint="0.39997558519241921"/>
  </sheetPr>
  <dimension ref="A1:D49"/>
  <sheetViews>
    <sheetView zoomScaleNormal="100" workbookViewId="0">
      <selection activeCell="D49" sqref="D49"/>
    </sheetView>
  </sheetViews>
  <sheetFormatPr defaultColWidth="9.1796875" defaultRowHeight="18.5" x14ac:dyDescent="0.45"/>
  <cols>
    <col min="1" max="1" width="83.7265625" style="88" customWidth="1"/>
    <col min="2" max="2" width="12.7265625" style="90" bestFit="1" customWidth="1"/>
    <col min="3" max="3" width="15.1796875" style="90" customWidth="1"/>
    <col min="4" max="4" width="50.26953125" style="91" customWidth="1"/>
    <col min="5" max="16384" width="9.1796875" style="88"/>
  </cols>
  <sheetData>
    <row r="1" spans="1:4" ht="79.900000000000006" customHeight="1" x14ac:dyDescent="0.35">
      <c r="A1" s="256" t="s">
        <v>362</v>
      </c>
      <c r="B1" s="256"/>
      <c r="C1" s="256"/>
      <c r="D1" s="256"/>
    </row>
    <row r="2" spans="1:4" ht="29" x14ac:dyDescent="0.35">
      <c r="A2" s="204" t="s">
        <v>363</v>
      </c>
      <c r="B2" s="87" t="s">
        <v>184</v>
      </c>
      <c r="C2" s="87" t="s">
        <v>185</v>
      </c>
      <c r="D2" s="89" t="s">
        <v>186</v>
      </c>
    </row>
    <row r="3" spans="1:4" ht="59" x14ac:dyDescent="0.45">
      <c r="A3" s="88" t="s">
        <v>364</v>
      </c>
    </row>
    <row r="5" spans="1:4" ht="14.5" x14ac:dyDescent="0.35">
      <c r="A5" s="119" t="s">
        <v>365</v>
      </c>
      <c r="B5" s="241"/>
      <c r="C5" s="242"/>
      <c r="D5" s="243"/>
    </row>
    <row r="6" spans="1:4" ht="14.5" x14ac:dyDescent="0.35">
      <c r="A6" s="94" t="s">
        <v>366</v>
      </c>
      <c r="B6" s="241"/>
      <c r="C6" s="242"/>
      <c r="D6" s="244"/>
    </row>
    <row r="7" spans="1:4" ht="14.5" x14ac:dyDescent="0.35">
      <c r="A7" s="94" t="s">
        <v>367</v>
      </c>
      <c r="B7" s="241"/>
      <c r="C7" s="242"/>
      <c r="D7" s="244"/>
    </row>
    <row r="8" spans="1:4" ht="14.5" x14ac:dyDescent="0.35">
      <c r="A8" s="94" t="s">
        <v>368</v>
      </c>
      <c r="B8" s="241"/>
      <c r="C8" s="242"/>
      <c r="D8" s="244"/>
    </row>
    <row r="9" spans="1:4" ht="29" x14ac:dyDescent="0.35">
      <c r="A9" s="94" t="s">
        <v>369</v>
      </c>
      <c r="B9" s="241"/>
      <c r="C9" s="242"/>
      <c r="D9" s="244"/>
    </row>
    <row r="10" spans="1:4" ht="29" x14ac:dyDescent="0.35">
      <c r="A10" s="94" t="s">
        <v>370</v>
      </c>
      <c r="B10" s="241"/>
      <c r="C10" s="242"/>
      <c r="D10" s="244"/>
    </row>
    <row r="11" spans="1:4" ht="43.5" x14ac:dyDescent="0.35">
      <c r="A11" s="94" t="s">
        <v>371</v>
      </c>
      <c r="B11" s="241"/>
      <c r="C11" s="242"/>
      <c r="D11" s="245"/>
    </row>
    <row r="12" spans="1:4" x14ac:dyDescent="0.45">
      <c r="A12" s="95"/>
    </row>
    <row r="13" spans="1:4" ht="14.5" x14ac:dyDescent="0.35">
      <c r="A13" s="119" t="s">
        <v>372</v>
      </c>
      <c r="B13" s="241"/>
      <c r="C13" s="242"/>
      <c r="D13" s="243"/>
    </row>
    <row r="14" spans="1:4" ht="29" x14ac:dyDescent="0.35">
      <c r="A14" s="94" t="s">
        <v>373</v>
      </c>
      <c r="B14" s="241"/>
      <c r="C14" s="242"/>
      <c r="D14" s="244"/>
    </row>
    <row r="15" spans="1:4" ht="29" x14ac:dyDescent="0.35">
      <c r="A15" s="94" t="s">
        <v>374</v>
      </c>
      <c r="B15" s="241"/>
      <c r="C15" s="242"/>
      <c r="D15" s="244"/>
    </row>
    <row r="16" spans="1:4" ht="43.5" x14ac:dyDescent="0.35">
      <c r="A16" s="94" t="s">
        <v>375</v>
      </c>
      <c r="B16" s="241"/>
      <c r="C16" s="242"/>
      <c r="D16" s="244"/>
    </row>
    <row r="17" spans="1:4" ht="43.5" x14ac:dyDescent="0.35">
      <c r="A17" s="94" t="s">
        <v>376</v>
      </c>
      <c r="B17" s="241"/>
      <c r="C17" s="242"/>
      <c r="D17" s="244"/>
    </row>
    <row r="18" spans="1:4" s="91" customFormat="1" ht="45" customHeight="1" x14ac:dyDescent="0.35">
      <c r="A18" s="203" t="s">
        <v>377</v>
      </c>
      <c r="B18" s="241"/>
      <c r="C18" s="242"/>
      <c r="D18" s="244"/>
    </row>
    <row r="19" spans="1:4" ht="58" x14ac:dyDescent="0.35">
      <c r="A19" s="94" t="s">
        <v>378</v>
      </c>
      <c r="B19" s="241"/>
      <c r="C19" s="242"/>
      <c r="D19" s="245"/>
    </row>
    <row r="20" spans="1:4" x14ac:dyDescent="0.45">
      <c r="A20" s="95"/>
    </row>
    <row r="21" spans="1:4" ht="14.5" x14ac:dyDescent="0.35">
      <c r="A21" s="119" t="s">
        <v>379</v>
      </c>
      <c r="B21" s="241"/>
      <c r="C21" s="242"/>
      <c r="D21" s="243"/>
    </row>
    <row r="22" spans="1:4" ht="29" x14ac:dyDescent="0.35">
      <c r="A22" s="94" t="s">
        <v>380</v>
      </c>
      <c r="B22" s="241"/>
      <c r="C22" s="242"/>
      <c r="D22" s="244"/>
    </row>
    <row r="23" spans="1:4" ht="14.5" x14ac:dyDescent="0.35">
      <c r="A23" s="94" t="s">
        <v>381</v>
      </c>
      <c r="B23" s="241"/>
      <c r="C23" s="242"/>
      <c r="D23" s="244"/>
    </row>
    <row r="24" spans="1:4" ht="29" x14ac:dyDescent="0.35">
      <c r="A24" s="94" t="s">
        <v>382</v>
      </c>
      <c r="B24" s="241"/>
      <c r="C24" s="242"/>
      <c r="D24" s="244"/>
    </row>
    <row r="25" spans="1:4" ht="29" x14ac:dyDescent="0.35">
      <c r="A25" s="94" t="s">
        <v>383</v>
      </c>
      <c r="B25" s="241"/>
      <c r="C25" s="242"/>
      <c r="D25" s="244"/>
    </row>
    <row r="26" spans="1:4" ht="29" x14ac:dyDescent="0.35">
      <c r="A26" s="94" t="s">
        <v>384</v>
      </c>
      <c r="B26" s="241"/>
      <c r="C26" s="242"/>
      <c r="D26" s="244"/>
    </row>
    <row r="27" spans="1:4" ht="43.5" x14ac:dyDescent="0.35">
      <c r="A27" s="94" t="s">
        <v>385</v>
      </c>
      <c r="B27" s="241"/>
      <c r="C27" s="242"/>
      <c r="D27" s="245"/>
    </row>
    <row r="28" spans="1:4" x14ac:dyDescent="0.45">
      <c r="A28" s="95"/>
    </row>
    <row r="29" spans="1:4" ht="14.5" x14ac:dyDescent="0.35">
      <c r="A29" s="119" t="s">
        <v>386</v>
      </c>
      <c r="B29" s="241"/>
      <c r="C29" s="242"/>
      <c r="D29" s="243"/>
    </row>
    <row r="30" spans="1:4" ht="29" x14ac:dyDescent="0.35">
      <c r="A30" s="94" t="s">
        <v>387</v>
      </c>
      <c r="B30" s="241"/>
      <c r="C30" s="242"/>
      <c r="D30" s="244"/>
    </row>
    <row r="31" spans="1:4" ht="13.15" customHeight="1" x14ac:dyDescent="0.35">
      <c r="A31" s="94" t="s">
        <v>388</v>
      </c>
      <c r="B31" s="241"/>
      <c r="C31" s="242"/>
      <c r="D31" s="244"/>
    </row>
    <row r="32" spans="1:4" ht="13.15" customHeight="1" x14ac:dyDescent="0.35">
      <c r="A32" s="94" t="s">
        <v>389</v>
      </c>
      <c r="B32" s="241"/>
      <c r="C32" s="242"/>
      <c r="D32" s="244"/>
    </row>
    <row r="33" spans="1:4" ht="29" x14ac:dyDescent="0.35">
      <c r="A33" s="94" t="s">
        <v>390</v>
      </c>
      <c r="B33" s="241"/>
      <c r="C33" s="242"/>
      <c r="D33" s="244"/>
    </row>
    <row r="34" spans="1:4" ht="29" x14ac:dyDescent="0.35">
      <c r="A34" s="94" t="s">
        <v>391</v>
      </c>
      <c r="B34" s="241"/>
      <c r="C34" s="242"/>
      <c r="D34" s="244"/>
    </row>
    <row r="35" spans="1:4" s="91" customFormat="1" ht="46.15" customHeight="1" x14ac:dyDescent="0.35">
      <c r="A35" s="203" t="s">
        <v>392</v>
      </c>
      <c r="B35" s="241"/>
      <c r="C35" s="242"/>
      <c r="D35" s="245"/>
    </row>
    <row r="36" spans="1:4" x14ac:dyDescent="0.45">
      <c r="A36" s="95"/>
    </row>
    <row r="37" spans="1:4" ht="14.5" x14ac:dyDescent="0.35">
      <c r="A37" s="119" t="s">
        <v>393</v>
      </c>
      <c r="B37" s="241"/>
      <c r="C37" s="242"/>
      <c r="D37" s="243"/>
    </row>
    <row r="38" spans="1:4" ht="14.5" x14ac:dyDescent="0.35">
      <c r="A38" s="94" t="s">
        <v>394</v>
      </c>
      <c r="B38" s="241"/>
      <c r="C38" s="242"/>
      <c r="D38" s="244"/>
    </row>
    <row r="39" spans="1:4" ht="14.5" x14ac:dyDescent="0.35">
      <c r="A39" s="94" t="s">
        <v>395</v>
      </c>
      <c r="B39" s="241"/>
      <c r="C39" s="242"/>
      <c r="D39" s="244"/>
    </row>
    <row r="40" spans="1:4" ht="29" x14ac:dyDescent="0.35">
      <c r="A40" s="94" t="s">
        <v>396</v>
      </c>
      <c r="B40" s="241"/>
      <c r="C40" s="242"/>
      <c r="D40" s="244"/>
    </row>
    <row r="41" spans="1:4" ht="29" x14ac:dyDescent="0.35">
      <c r="A41" s="94" t="s">
        <v>397</v>
      </c>
      <c r="B41" s="241"/>
      <c r="C41" s="242"/>
      <c r="D41" s="244"/>
    </row>
    <row r="42" spans="1:4" ht="43.5" x14ac:dyDescent="0.35">
      <c r="A42" s="94" t="s">
        <v>398</v>
      </c>
      <c r="B42" s="241"/>
      <c r="C42" s="242"/>
      <c r="D42" s="244"/>
    </row>
    <row r="43" spans="1:4" ht="29" x14ac:dyDescent="0.35">
      <c r="A43" s="94" t="s">
        <v>399</v>
      </c>
      <c r="B43" s="241"/>
      <c r="C43" s="242"/>
      <c r="D43" s="245"/>
    </row>
    <row r="44" spans="1:4" x14ac:dyDescent="0.45">
      <c r="A44" s="95"/>
    </row>
    <row r="45" spans="1:4" x14ac:dyDescent="0.45">
      <c r="A45" s="118" t="s">
        <v>400</v>
      </c>
      <c r="B45" s="120" t="e">
        <f>AVERAGE(B37,B29,B21,B13,B5)</f>
        <v>#DIV/0!</v>
      </c>
      <c r="C45" s="120" t="e">
        <f>AVERAGE(C37,C29,C21,C13,C5)</f>
        <v>#DIV/0!</v>
      </c>
    </row>
    <row r="47" spans="1:4" x14ac:dyDescent="0.35">
      <c r="A47" s="270" t="s">
        <v>401</v>
      </c>
      <c r="B47" s="271"/>
      <c r="C47" s="272"/>
    </row>
    <row r="48" spans="1:4" ht="18.649999999999999" customHeight="1" x14ac:dyDescent="0.35">
      <c r="A48" s="108" t="s">
        <v>402</v>
      </c>
      <c r="B48" s="91"/>
      <c r="C48" s="121"/>
    </row>
    <row r="49" spans="1:3" ht="176.15" customHeight="1" x14ac:dyDescent="0.35">
      <c r="A49" s="122" t="s">
        <v>403</v>
      </c>
      <c r="B49" s="123"/>
      <c r="C49" s="124"/>
    </row>
  </sheetData>
  <protectedRanges>
    <protectedRange sqref="C5:D11 C13:D19 C21:D27 C29:D35 C37:D43" name="Range1"/>
  </protectedRanges>
  <mergeCells count="17">
    <mergeCell ref="A47:C47"/>
    <mergeCell ref="A1:D1"/>
    <mergeCell ref="B37:B43"/>
    <mergeCell ref="C37:C43"/>
    <mergeCell ref="D37:D43"/>
    <mergeCell ref="B21:B27"/>
    <mergeCell ref="C21:C27"/>
    <mergeCell ref="D21:D27"/>
    <mergeCell ref="B29:B35"/>
    <mergeCell ref="C29:C35"/>
    <mergeCell ref="D29:D35"/>
    <mergeCell ref="B5:B11"/>
    <mergeCell ref="C5:C11"/>
    <mergeCell ref="D5:D11"/>
    <mergeCell ref="B13:B19"/>
    <mergeCell ref="C13:C19"/>
    <mergeCell ref="D13:D19"/>
  </mergeCells>
  <dataValidations count="1">
    <dataValidation type="list" allowBlank="1" showInputMessage="1" showErrorMessage="1" sqref="B21:B27 B5:B11 B37:B43 B13:B19 B29:B35 C5:C11 C13:C19 C21:C27 C29:C35 C37:C43" xr:uid="{F6185132-425F-4BE9-B77B-BA31EC8D288A}">
      <formula1>"0,1,2,3,4,5"</formula1>
    </dataValidation>
  </dataValidations>
  <pageMargins left="0.7" right="0.7" top="0.75" bottom="0.75" header="0.3" footer="0.3"/>
  <pageSetup orientation="portrait" r:id="rId1"/>
  <headerFooter>
    <oddFooter>&amp;R_x000D_&amp;1#&amp;"Aptos"&amp;10&amp;K000000 Official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3DA32-C0F5-422A-B16A-4793CC21E365}">
  <sheetPr>
    <tabColor theme="5"/>
  </sheetPr>
  <dimension ref="A1:E150"/>
  <sheetViews>
    <sheetView zoomScaleNormal="100" workbookViewId="0">
      <selection activeCell="A78" sqref="A78"/>
    </sheetView>
  </sheetViews>
  <sheetFormatPr defaultColWidth="9.1796875" defaultRowHeight="14.5" x14ac:dyDescent="0.35"/>
  <cols>
    <col min="1" max="1" width="86.54296875" style="83" customWidth="1"/>
    <col min="2" max="3" width="14" style="126" customWidth="1"/>
    <col min="4" max="4" width="50.1796875" style="83" customWidth="1"/>
    <col min="5" max="5" width="0" style="83" hidden="1" customWidth="1"/>
    <col min="6" max="7" width="9.1796875" style="83"/>
    <col min="8" max="8" width="9.1796875" style="83" bestFit="1" customWidth="1"/>
    <col min="9" max="16384" width="9.1796875" style="83"/>
  </cols>
  <sheetData>
    <row r="1" spans="1:5" ht="107.5" customHeight="1" x14ac:dyDescent="0.35">
      <c r="A1" s="240" t="s">
        <v>404</v>
      </c>
      <c r="B1" s="240"/>
      <c r="C1" s="240"/>
      <c r="D1" s="240"/>
    </row>
    <row r="2" spans="1:5" ht="29" x14ac:dyDescent="0.35">
      <c r="A2" s="212" t="s">
        <v>405</v>
      </c>
      <c r="B2" s="213" t="s">
        <v>184</v>
      </c>
      <c r="C2" s="214" t="s">
        <v>185</v>
      </c>
      <c r="D2" s="89" t="s">
        <v>186</v>
      </c>
    </row>
    <row r="3" spans="1:5" ht="101.5" x14ac:dyDescent="0.35">
      <c r="A3" s="88" t="s">
        <v>406</v>
      </c>
    </row>
    <row r="4" spans="1:5" x14ac:dyDescent="0.35">
      <c r="A4" s="127"/>
    </row>
    <row r="5" spans="1:5" ht="43.5" x14ac:dyDescent="0.35">
      <c r="A5" s="75" t="s">
        <v>407</v>
      </c>
      <c r="B5" s="281"/>
      <c r="C5" s="282"/>
      <c r="D5" s="290"/>
    </row>
    <row r="6" spans="1:5" ht="23.25" customHeight="1" x14ac:dyDescent="0.35">
      <c r="A6" s="128" t="s">
        <v>408</v>
      </c>
      <c r="B6" s="281"/>
      <c r="C6" s="282"/>
      <c r="D6" s="290"/>
    </row>
    <row r="7" spans="1:5" ht="50.25" customHeight="1" x14ac:dyDescent="0.35">
      <c r="A7" s="128" t="s">
        <v>409</v>
      </c>
      <c r="B7" s="281"/>
      <c r="C7" s="282"/>
      <c r="D7" s="290"/>
    </row>
    <row r="8" spans="1:5" ht="66" customHeight="1" x14ac:dyDescent="0.35">
      <c r="A8" s="128" t="s">
        <v>410</v>
      </c>
      <c r="B8" s="281"/>
      <c r="C8" s="282"/>
      <c r="D8" s="290"/>
    </row>
    <row r="9" spans="1:5" ht="66.75" customHeight="1" x14ac:dyDescent="0.35">
      <c r="A9" s="128" t="s">
        <v>411</v>
      </c>
      <c r="B9" s="281"/>
      <c r="C9" s="282"/>
      <c r="D9" s="290"/>
    </row>
    <row r="10" spans="1:5" ht="43.5" x14ac:dyDescent="0.35">
      <c r="A10" s="128" t="s">
        <v>412</v>
      </c>
      <c r="B10" s="281"/>
      <c r="C10" s="282"/>
      <c r="D10" s="290"/>
    </row>
    <row r="11" spans="1:5" ht="72.5" x14ac:dyDescent="0.35">
      <c r="A11" s="128" t="s">
        <v>413</v>
      </c>
      <c r="B11" s="281"/>
      <c r="C11" s="282"/>
      <c r="D11" s="290"/>
    </row>
    <row r="12" spans="1:5" x14ac:dyDescent="0.35">
      <c r="A12" s="129"/>
    </row>
    <row r="13" spans="1:5" ht="29" x14ac:dyDescent="0.35">
      <c r="A13" s="139" t="s">
        <v>414</v>
      </c>
      <c r="B13" s="293"/>
      <c r="C13" s="296"/>
      <c r="D13" s="290"/>
    </row>
    <row r="14" spans="1:5" x14ac:dyDescent="0.35">
      <c r="A14" s="131" t="s">
        <v>415</v>
      </c>
      <c r="B14" s="294"/>
      <c r="C14" s="297"/>
      <c r="D14" s="290"/>
      <c r="E14" s="83" t="s">
        <v>248</v>
      </c>
    </row>
    <row r="15" spans="1:5" x14ac:dyDescent="0.35">
      <c r="A15" s="131" t="s">
        <v>416</v>
      </c>
      <c r="B15" s="294"/>
      <c r="C15" s="297"/>
      <c r="D15" s="290"/>
      <c r="E15" s="83" t="s">
        <v>250</v>
      </c>
    </row>
    <row r="16" spans="1:5" x14ac:dyDescent="0.35">
      <c r="A16" s="131" t="s">
        <v>417</v>
      </c>
      <c r="B16" s="294"/>
      <c r="C16" s="297"/>
      <c r="D16" s="290"/>
    </row>
    <row r="17" spans="1:4" x14ac:dyDescent="0.35">
      <c r="A17" s="131" t="s">
        <v>418</v>
      </c>
      <c r="B17" s="294"/>
      <c r="C17" s="297"/>
      <c r="D17" s="290"/>
    </row>
    <row r="18" spans="1:4" x14ac:dyDescent="0.35">
      <c r="A18" s="131" t="s">
        <v>419</v>
      </c>
      <c r="B18" s="294"/>
      <c r="C18" s="297"/>
      <c r="D18" s="290"/>
    </row>
    <row r="19" spans="1:4" x14ac:dyDescent="0.35">
      <c r="A19" s="131" t="s">
        <v>420</v>
      </c>
      <c r="B19" s="294"/>
      <c r="C19" s="297"/>
      <c r="D19" s="290"/>
    </row>
    <row r="20" spans="1:4" x14ac:dyDescent="0.35">
      <c r="A20" s="131" t="s">
        <v>421</v>
      </c>
      <c r="B20" s="294"/>
      <c r="C20" s="297"/>
      <c r="D20" s="290"/>
    </row>
    <row r="21" spans="1:4" x14ac:dyDescent="0.35">
      <c r="A21" s="131" t="s">
        <v>422</v>
      </c>
      <c r="B21" s="294"/>
      <c r="C21" s="297"/>
      <c r="D21" s="290"/>
    </row>
    <row r="22" spans="1:4" x14ac:dyDescent="0.35">
      <c r="A22" s="131" t="s">
        <v>423</v>
      </c>
      <c r="B22" s="294"/>
      <c r="C22" s="297"/>
      <c r="D22" s="290"/>
    </row>
    <row r="23" spans="1:4" x14ac:dyDescent="0.35">
      <c r="A23" s="131" t="s">
        <v>424</v>
      </c>
      <c r="B23" s="294"/>
      <c r="C23" s="297"/>
      <c r="D23" s="290"/>
    </row>
    <row r="24" spans="1:4" ht="29" x14ac:dyDescent="0.35">
      <c r="A24" s="131" t="s">
        <v>425</v>
      </c>
      <c r="B24" s="294"/>
      <c r="C24" s="297"/>
      <c r="D24" s="290"/>
    </row>
    <row r="25" spans="1:4" x14ac:dyDescent="0.35">
      <c r="A25" s="131" t="s">
        <v>426</v>
      </c>
      <c r="B25" s="294"/>
      <c r="C25" s="297"/>
      <c r="D25" s="290"/>
    </row>
    <row r="26" spans="1:4" x14ac:dyDescent="0.35">
      <c r="A26" s="130"/>
      <c r="B26" s="294"/>
      <c r="C26" s="297"/>
      <c r="D26" s="290"/>
    </row>
    <row r="27" spans="1:4" ht="14.5" customHeight="1" x14ac:dyDescent="0.35">
      <c r="A27" s="131" t="s">
        <v>427</v>
      </c>
      <c r="B27" s="294"/>
      <c r="C27" s="297"/>
      <c r="D27" s="291"/>
    </row>
    <row r="28" spans="1:4" ht="14.5" customHeight="1" x14ac:dyDescent="0.35">
      <c r="A28" s="131" t="s">
        <v>428</v>
      </c>
      <c r="B28" s="294"/>
      <c r="C28" s="297"/>
      <c r="D28" s="291"/>
    </row>
    <row r="29" spans="1:4" ht="14.5" customHeight="1" x14ac:dyDescent="0.35">
      <c r="A29" s="131" t="s">
        <v>429</v>
      </c>
      <c r="B29" s="294"/>
      <c r="C29" s="297"/>
      <c r="D29" s="291"/>
    </row>
    <row r="30" spans="1:4" ht="14.5" customHeight="1" x14ac:dyDescent="0.35">
      <c r="A30" s="131" t="s">
        <v>430</v>
      </c>
      <c r="B30" s="294"/>
      <c r="C30" s="297"/>
      <c r="D30" s="291"/>
    </row>
    <row r="31" spans="1:4" ht="14.5" customHeight="1" x14ac:dyDescent="0.35">
      <c r="A31" s="132" t="s">
        <v>431</v>
      </c>
      <c r="B31" s="294"/>
      <c r="C31" s="297"/>
      <c r="D31" s="291"/>
    </row>
    <row r="32" spans="1:4" ht="14.5" customHeight="1" x14ac:dyDescent="0.35">
      <c r="A32" s="131" t="s">
        <v>432</v>
      </c>
      <c r="B32" s="295"/>
      <c r="C32" s="298"/>
      <c r="D32" s="292"/>
    </row>
    <row r="33" spans="1:4" x14ac:dyDescent="0.35">
      <c r="A33" s="133"/>
    </row>
    <row r="34" spans="1:4" x14ac:dyDescent="0.35">
      <c r="A34" s="76" t="s">
        <v>433</v>
      </c>
      <c r="B34" s="281"/>
      <c r="C34" s="282"/>
      <c r="D34" s="289"/>
    </row>
    <row r="35" spans="1:4" x14ac:dyDescent="0.35">
      <c r="A35" s="135" t="s">
        <v>434</v>
      </c>
      <c r="B35" s="281"/>
      <c r="C35" s="282"/>
      <c r="D35" s="289"/>
    </row>
    <row r="36" spans="1:4" ht="29" x14ac:dyDescent="0.35">
      <c r="A36" s="131" t="s">
        <v>435</v>
      </c>
      <c r="B36" s="281"/>
      <c r="C36" s="282"/>
      <c r="D36" s="289"/>
    </row>
    <row r="37" spans="1:4" ht="43.5" x14ac:dyDescent="0.35">
      <c r="A37" s="131" t="s">
        <v>436</v>
      </c>
      <c r="B37" s="281"/>
      <c r="C37" s="282"/>
      <c r="D37" s="289"/>
    </row>
    <row r="38" spans="1:4" ht="29" x14ac:dyDescent="0.35">
      <c r="A38" s="134" t="s">
        <v>437</v>
      </c>
      <c r="B38" s="281"/>
      <c r="C38" s="282"/>
      <c r="D38" s="289"/>
    </row>
    <row r="39" spans="1:4" ht="43.5" x14ac:dyDescent="0.35">
      <c r="A39" s="135" t="s">
        <v>438</v>
      </c>
      <c r="B39" s="281"/>
      <c r="C39" s="282"/>
      <c r="D39" s="289"/>
    </row>
    <row r="40" spans="1:4" ht="58" x14ac:dyDescent="0.35">
      <c r="A40" s="135" t="s">
        <v>439</v>
      </c>
      <c r="B40" s="281"/>
      <c r="C40" s="282"/>
      <c r="D40" s="289"/>
    </row>
    <row r="41" spans="1:4" x14ac:dyDescent="0.35">
      <c r="A41" s="136"/>
      <c r="B41" s="137"/>
      <c r="C41" s="137"/>
    </row>
    <row r="42" spans="1:4" x14ac:dyDescent="0.35">
      <c r="A42" s="75" t="s">
        <v>440</v>
      </c>
      <c r="B42" s="281"/>
      <c r="C42" s="282"/>
      <c r="D42" s="290"/>
    </row>
    <row r="43" spans="1:4" x14ac:dyDescent="0.35">
      <c r="A43" s="128" t="s">
        <v>441</v>
      </c>
      <c r="B43" s="281"/>
      <c r="C43" s="282"/>
      <c r="D43" s="290"/>
    </row>
    <row r="44" spans="1:4" x14ac:dyDescent="0.35">
      <c r="A44" s="128" t="s">
        <v>442</v>
      </c>
      <c r="B44" s="281"/>
      <c r="C44" s="282"/>
      <c r="D44" s="290"/>
    </row>
    <row r="45" spans="1:4" ht="29" x14ac:dyDescent="0.35">
      <c r="A45" s="128" t="s">
        <v>443</v>
      </c>
      <c r="B45" s="281"/>
      <c r="C45" s="282"/>
      <c r="D45" s="290"/>
    </row>
    <row r="46" spans="1:4" ht="29" x14ac:dyDescent="0.35">
      <c r="A46" s="128" t="s">
        <v>444</v>
      </c>
      <c r="B46" s="281"/>
      <c r="C46" s="282"/>
      <c r="D46" s="290"/>
    </row>
    <row r="47" spans="1:4" ht="43.5" x14ac:dyDescent="0.35">
      <c r="A47" s="128" t="s">
        <v>445</v>
      </c>
      <c r="B47" s="281"/>
      <c r="C47" s="282"/>
      <c r="D47" s="290"/>
    </row>
    <row r="48" spans="1:4" ht="72.5" x14ac:dyDescent="0.35">
      <c r="A48" s="128" t="s">
        <v>446</v>
      </c>
      <c r="B48" s="281"/>
      <c r="C48" s="282"/>
      <c r="D48" s="290"/>
    </row>
    <row r="49" spans="1:4" ht="18.5" x14ac:dyDescent="0.35">
      <c r="A49" s="133"/>
      <c r="B49" s="138"/>
      <c r="C49" s="138"/>
      <c r="D49" s="110"/>
    </row>
    <row r="50" spans="1:4" ht="29" x14ac:dyDescent="0.35">
      <c r="A50" s="139" t="s">
        <v>447</v>
      </c>
      <c r="B50" s="281"/>
      <c r="C50" s="282"/>
      <c r="D50" s="260"/>
    </row>
    <row r="51" spans="1:4" ht="43.5" x14ac:dyDescent="0.35">
      <c r="A51" s="130" t="s">
        <v>448</v>
      </c>
      <c r="B51" s="281"/>
      <c r="C51" s="282"/>
      <c r="D51" s="260"/>
    </row>
    <row r="52" spans="1:4" ht="29" x14ac:dyDescent="0.35">
      <c r="A52" s="131" t="s">
        <v>449</v>
      </c>
      <c r="B52" s="281"/>
      <c r="C52" s="282"/>
      <c r="D52" s="260"/>
    </row>
    <row r="53" spans="1:4" ht="43.5" x14ac:dyDescent="0.35">
      <c r="A53" s="131" t="s">
        <v>450</v>
      </c>
      <c r="B53" s="281"/>
      <c r="C53" s="282"/>
      <c r="D53" s="260"/>
    </row>
    <row r="54" spans="1:4" ht="43.5" x14ac:dyDescent="0.35">
      <c r="A54" s="131" t="s">
        <v>451</v>
      </c>
      <c r="B54" s="281"/>
      <c r="C54" s="282"/>
      <c r="D54" s="260"/>
    </row>
    <row r="55" spans="1:4" ht="43.5" x14ac:dyDescent="0.35">
      <c r="A55" s="132" t="s">
        <v>452</v>
      </c>
      <c r="B55" s="281"/>
      <c r="C55" s="282"/>
      <c r="D55" s="260"/>
    </row>
    <row r="56" spans="1:4" ht="58" x14ac:dyDescent="0.35">
      <c r="A56" s="128" t="s">
        <v>453</v>
      </c>
      <c r="B56" s="281"/>
      <c r="C56" s="282"/>
      <c r="D56" s="260"/>
    </row>
    <row r="57" spans="1:4" ht="18.5" x14ac:dyDescent="0.35">
      <c r="A57" s="133"/>
      <c r="B57" s="138"/>
      <c r="C57" s="138"/>
      <c r="D57" s="110"/>
    </row>
    <row r="58" spans="1:4" ht="29" x14ac:dyDescent="0.35">
      <c r="A58" s="140" t="s">
        <v>454</v>
      </c>
      <c r="B58" s="274"/>
      <c r="C58" s="277"/>
      <c r="D58" s="269"/>
    </row>
    <row r="59" spans="1:4" ht="29" x14ac:dyDescent="0.35">
      <c r="A59" s="130" t="s">
        <v>455</v>
      </c>
      <c r="B59" s="275"/>
      <c r="C59" s="278"/>
      <c r="D59" s="269"/>
    </row>
    <row r="60" spans="1:4" x14ac:dyDescent="0.35">
      <c r="A60" s="131" t="s">
        <v>456</v>
      </c>
      <c r="B60" s="275"/>
      <c r="C60" s="278"/>
      <c r="D60" s="269"/>
    </row>
    <row r="61" spans="1:4" x14ac:dyDescent="0.35">
      <c r="A61" s="131" t="s">
        <v>457</v>
      </c>
      <c r="B61" s="275"/>
      <c r="C61" s="278"/>
      <c r="D61" s="269"/>
    </row>
    <row r="62" spans="1:4" x14ac:dyDescent="0.35">
      <c r="A62" s="131" t="s">
        <v>458</v>
      </c>
      <c r="B62" s="275"/>
      <c r="C62" s="278"/>
      <c r="D62" s="269"/>
    </row>
    <row r="63" spans="1:4" x14ac:dyDescent="0.35">
      <c r="A63" s="131" t="s">
        <v>459</v>
      </c>
      <c r="B63" s="275"/>
      <c r="C63" s="278"/>
      <c r="D63" s="269"/>
    </row>
    <row r="64" spans="1:4" ht="28.9" customHeight="1" x14ac:dyDescent="0.35">
      <c r="A64" s="132" t="s">
        <v>460</v>
      </c>
      <c r="B64" s="275"/>
      <c r="C64" s="278"/>
      <c r="D64" s="269"/>
    </row>
    <row r="65" spans="1:4" ht="29" x14ac:dyDescent="0.35">
      <c r="A65" s="131" t="s">
        <v>461</v>
      </c>
      <c r="B65" s="275"/>
      <c r="C65" s="278"/>
      <c r="D65" s="269"/>
    </row>
    <row r="66" spans="1:4" x14ac:dyDescent="0.35">
      <c r="A66" s="133"/>
      <c r="B66" s="275"/>
      <c r="C66" s="278"/>
      <c r="D66" s="260"/>
    </row>
    <row r="67" spans="1:4" x14ac:dyDescent="0.35">
      <c r="A67" s="131" t="s">
        <v>462</v>
      </c>
      <c r="B67" s="275"/>
      <c r="C67" s="278"/>
      <c r="D67" s="260"/>
    </row>
    <row r="68" spans="1:4" x14ac:dyDescent="0.35">
      <c r="A68" s="131" t="s">
        <v>463</v>
      </c>
      <c r="B68" s="275"/>
      <c r="C68" s="278"/>
      <c r="D68" s="260"/>
    </row>
    <row r="69" spans="1:4" x14ac:dyDescent="0.35">
      <c r="A69" s="131" t="s">
        <v>464</v>
      </c>
      <c r="B69" s="275"/>
      <c r="C69" s="278"/>
      <c r="D69" s="260"/>
    </row>
    <row r="70" spans="1:4" x14ac:dyDescent="0.35">
      <c r="A70" s="131" t="s">
        <v>465</v>
      </c>
      <c r="B70" s="275"/>
      <c r="C70" s="278"/>
      <c r="D70" s="260"/>
    </row>
    <row r="71" spans="1:4" x14ac:dyDescent="0.35">
      <c r="A71" s="131" t="s">
        <v>466</v>
      </c>
      <c r="B71" s="275"/>
      <c r="C71" s="278"/>
      <c r="D71" s="260"/>
    </row>
    <row r="72" spans="1:4" x14ac:dyDescent="0.35">
      <c r="A72" s="131" t="s">
        <v>467</v>
      </c>
      <c r="B72" s="276"/>
      <c r="C72" s="279"/>
      <c r="D72" s="260"/>
    </row>
    <row r="73" spans="1:4" ht="18.5" x14ac:dyDescent="0.35">
      <c r="A73" s="133"/>
      <c r="B73" s="138"/>
      <c r="C73" s="138"/>
      <c r="D73" s="110"/>
    </row>
    <row r="74" spans="1:4" x14ac:dyDescent="0.35">
      <c r="A74" s="75" t="s">
        <v>468</v>
      </c>
      <c r="B74" s="281"/>
      <c r="C74" s="282"/>
      <c r="D74" s="260"/>
    </row>
    <row r="75" spans="1:4" x14ac:dyDescent="0.35">
      <c r="A75" s="130" t="s">
        <v>469</v>
      </c>
      <c r="B75" s="281"/>
      <c r="C75" s="282"/>
      <c r="D75" s="260"/>
    </row>
    <row r="76" spans="1:4" x14ac:dyDescent="0.35">
      <c r="A76" s="131" t="s">
        <v>470</v>
      </c>
      <c r="B76" s="281"/>
      <c r="C76" s="282"/>
      <c r="D76" s="260"/>
    </row>
    <row r="77" spans="1:4" ht="29" x14ac:dyDescent="0.35">
      <c r="A77" s="131" t="s">
        <v>471</v>
      </c>
      <c r="B77" s="281"/>
      <c r="C77" s="282"/>
      <c r="D77" s="260"/>
    </row>
    <row r="78" spans="1:4" ht="43.5" x14ac:dyDescent="0.35">
      <c r="A78" s="131" t="s">
        <v>472</v>
      </c>
      <c r="B78" s="281"/>
      <c r="C78" s="282"/>
      <c r="D78" s="260"/>
    </row>
    <row r="79" spans="1:4" ht="58" x14ac:dyDescent="0.35">
      <c r="A79" s="132" t="s">
        <v>473</v>
      </c>
      <c r="B79" s="281"/>
      <c r="C79" s="282"/>
      <c r="D79" s="260"/>
    </row>
    <row r="80" spans="1:4" ht="108.4" customHeight="1" x14ac:dyDescent="0.35">
      <c r="A80" s="131" t="s">
        <v>474</v>
      </c>
      <c r="B80" s="281"/>
      <c r="C80" s="282"/>
      <c r="D80" s="260"/>
    </row>
    <row r="81" spans="1:4" ht="18.5" x14ac:dyDescent="0.35">
      <c r="A81" s="133"/>
      <c r="B81" s="138"/>
      <c r="C81" s="138"/>
      <c r="D81" s="110"/>
    </row>
    <row r="82" spans="1:4" x14ac:dyDescent="0.35">
      <c r="A82" s="140" t="s">
        <v>475</v>
      </c>
      <c r="B82" s="274"/>
      <c r="C82" s="277"/>
      <c r="D82" s="269"/>
    </row>
    <row r="83" spans="1:4" x14ac:dyDescent="0.35">
      <c r="A83" s="131" t="s">
        <v>476</v>
      </c>
      <c r="B83" s="275"/>
      <c r="C83" s="278"/>
      <c r="D83" s="269"/>
    </row>
    <row r="84" spans="1:4" x14ac:dyDescent="0.35">
      <c r="A84" s="131" t="s">
        <v>477</v>
      </c>
      <c r="B84" s="275"/>
      <c r="C84" s="278"/>
      <c r="D84" s="269"/>
    </row>
    <row r="85" spans="1:4" x14ac:dyDescent="0.35">
      <c r="A85" s="131" t="s">
        <v>478</v>
      </c>
      <c r="B85" s="275"/>
      <c r="C85" s="278"/>
      <c r="D85" s="269"/>
    </row>
    <row r="86" spans="1:4" ht="29" x14ac:dyDescent="0.35">
      <c r="A86" s="131" t="s">
        <v>479</v>
      </c>
      <c r="B86" s="275"/>
      <c r="C86" s="278"/>
      <c r="D86" s="269"/>
    </row>
    <row r="87" spans="1:4" x14ac:dyDescent="0.35">
      <c r="A87" s="131" t="s">
        <v>480</v>
      </c>
      <c r="B87" s="275"/>
      <c r="C87" s="278"/>
      <c r="D87" s="269"/>
    </row>
    <row r="88" spans="1:4" x14ac:dyDescent="0.35">
      <c r="A88" s="131" t="s">
        <v>481</v>
      </c>
      <c r="B88" s="275"/>
      <c r="C88" s="278"/>
      <c r="D88" s="269"/>
    </row>
    <row r="89" spans="1:4" x14ac:dyDescent="0.35">
      <c r="A89" s="141" t="s">
        <v>482</v>
      </c>
      <c r="B89" s="275"/>
      <c r="C89" s="278"/>
      <c r="D89" s="269"/>
    </row>
    <row r="90" spans="1:4" x14ac:dyDescent="0.35">
      <c r="A90" s="141" t="s">
        <v>483</v>
      </c>
      <c r="B90" s="275"/>
      <c r="C90" s="278"/>
      <c r="D90" s="269"/>
    </row>
    <row r="91" spans="1:4" x14ac:dyDescent="0.35">
      <c r="A91" s="131" t="s">
        <v>484</v>
      </c>
      <c r="B91" s="275"/>
      <c r="C91" s="278"/>
      <c r="D91" s="269"/>
    </row>
    <row r="92" spans="1:4" x14ac:dyDescent="0.35">
      <c r="A92" s="131" t="s">
        <v>485</v>
      </c>
      <c r="B92" s="275"/>
      <c r="C92" s="278"/>
      <c r="D92" s="269"/>
    </row>
    <row r="93" spans="1:4" x14ac:dyDescent="0.35">
      <c r="A93" s="131" t="s">
        <v>486</v>
      </c>
      <c r="B93" s="275"/>
      <c r="C93" s="278"/>
      <c r="D93" s="269"/>
    </row>
    <row r="94" spans="1:4" x14ac:dyDescent="0.35">
      <c r="A94" s="131" t="s">
        <v>487</v>
      </c>
      <c r="B94" s="275"/>
      <c r="C94" s="278"/>
      <c r="D94" s="269"/>
    </row>
    <row r="95" spans="1:4" ht="29" x14ac:dyDescent="0.35">
      <c r="A95" s="131" t="s">
        <v>488</v>
      </c>
      <c r="B95" s="275"/>
      <c r="C95" s="278"/>
      <c r="D95" s="269"/>
    </row>
    <row r="96" spans="1:4" x14ac:dyDescent="0.35">
      <c r="A96" s="131" t="s">
        <v>489</v>
      </c>
      <c r="B96" s="275"/>
      <c r="C96" s="278"/>
      <c r="D96" s="269"/>
    </row>
    <row r="97" spans="1:4" x14ac:dyDescent="0.35">
      <c r="A97" s="132" t="s">
        <v>490</v>
      </c>
      <c r="B97" s="275"/>
      <c r="C97" s="278"/>
      <c r="D97" s="269"/>
    </row>
    <row r="98" spans="1:4" x14ac:dyDescent="0.35">
      <c r="A98" s="131" t="s">
        <v>491</v>
      </c>
      <c r="B98" s="275"/>
      <c r="C98" s="278"/>
      <c r="D98" s="269"/>
    </row>
    <row r="99" spans="1:4" x14ac:dyDescent="0.35">
      <c r="A99" s="133"/>
      <c r="B99" s="275"/>
      <c r="C99" s="278"/>
      <c r="D99" s="260"/>
    </row>
    <row r="100" spans="1:4" x14ac:dyDescent="0.35">
      <c r="A100" s="131" t="s">
        <v>492</v>
      </c>
      <c r="B100" s="275"/>
      <c r="C100" s="278"/>
      <c r="D100" s="260"/>
    </row>
    <row r="101" spans="1:4" x14ac:dyDescent="0.35">
      <c r="A101" s="130" t="s">
        <v>493</v>
      </c>
      <c r="B101" s="275"/>
      <c r="C101" s="278"/>
      <c r="D101" s="260"/>
    </row>
    <row r="102" spans="1:4" x14ac:dyDescent="0.35">
      <c r="A102" s="131" t="s">
        <v>494</v>
      </c>
      <c r="B102" s="275"/>
      <c r="C102" s="278"/>
      <c r="D102" s="260"/>
    </row>
    <row r="103" spans="1:4" x14ac:dyDescent="0.35">
      <c r="A103" s="131" t="s">
        <v>495</v>
      </c>
      <c r="B103" s="275"/>
      <c r="C103" s="278"/>
      <c r="D103" s="260"/>
    </row>
    <row r="104" spans="1:4" x14ac:dyDescent="0.35">
      <c r="A104" s="132" t="s">
        <v>496</v>
      </c>
      <c r="B104" s="275"/>
      <c r="C104" s="278"/>
      <c r="D104" s="260"/>
    </row>
    <row r="105" spans="1:4" x14ac:dyDescent="0.35">
      <c r="A105" s="131" t="s">
        <v>497</v>
      </c>
      <c r="B105" s="276"/>
      <c r="C105" s="279"/>
      <c r="D105" s="260"/>
    </row>
    <row r="106" spans="1:4" ht="18.5" x14ac:dyDescent="0.35">
      <c r="A106" s="133"/>
      <c r="B106" s="138"/>
      <c r="C106" s="138"/>
      <c r="D106" s="110"/>
    </row>
    <row r="107" spans="1:4" ht="29" x14ac:dyDescent="0.35">
      <c r="A107" s="75" t="s">
        <v>498</v>
      </c>
      <c r="B107" s="281"/>
      <c r="C107" s="282"/>
      <c r="D107" s="260"/>
    </row>
    <row r="108" spans="1:4" x14ac:dyDescent="0.35">
      <c r="A108" s="130" t="s">
        <v>499</v>
      </c>
      <c r="B108" s="281"/>
      <c r="C108" s="282"/>
      <c r="D108" s="260"/>
    </row>
    <row r="109" spans="1:4" ht="29" x14ac:dyDescent="0.35">
      <c r="A109" s="131" t="s">
        <v>500</v>
      </c>
      <c r="B109" s="281"/>
      <c r="C109" s="282"/>
      <c r="D109" s="260"/>
    </row>
    <row r="110" spans="1:4" ht="29" x14ac:dyDescent="0.35">
      <c r="A110" s="131" t="s">
        <v>501</v>
      </c>
      <c r="B110" s="281"/>
      <c r="C110" s="282"/>
      <c r="D110" s="260"/>
    </row>
    <row r="111" spans="1:4" ht="29" x14ac:dyDescent="0.35">
      <c r="A111" s="131" t="s">
        <v>502</v>
      </c>
      <c r="B111" s="281"/>
      <c r="C111" s="282"/>
      <c r="D111" s="260"/>
    </row>
    <row r="112" spans="1:4" ht="29" x14ac:dyDescent="0.35">
      <c r="A112" s="132" t="s">
        <v>503</v>
      </c>
      <c r="B112" s="281"/>
      <c r="C112" s="282"/>
      <c r="D112" s="260"/>
    </row>
    <row r="113" spans="1:4" ht="43.5" x14ac:dyDescent="0.35">
      <c r="A113" s="131" t="s">
        <v>504</v>
      </c>
      <c r="B113" s="281"/>
      <c r="C113" s="282"/>
      <c r="D113" s="260"/>
    </row>
    <row r="114" spans="1:4" x14ac:dyDescent="0.35">
      <c r="A114" s="129"/>
    </row>
    <row r="115" spans="1:4" ht="29" x14ac:dyDescent="0.35">
      <c r="A115" s="75" t="s">
        <v>505</v>
      </c>
      <c r="B115" s="281"/>
      <c r="C115" s="282"/>
      <c r="D115" s="273"/>
    </row>
    <row r="116" spans="1:4" x14ac:dyDescent="0.35">
      <c r="A116" s="195" t="s">
        <v>506</v>
      </c>
      <c r="B116" s="281"/>
      <c r="C116" s="282"/>
      <c r="D116" s="273"/>
    </row>
    <row r="117" spans="1:4" ht="29" x14ac:dyDescent="0.35">
      <c r="A117" s="196" t="s">
        <v>507</v>
      </c>
      <c r="B117" s="281"/>
      <c r="C117" s="282"/>
      <c r="D117" s="273"/>
    </row>
    <row r="118" spans="1:4" ht="29" x14ac:dyDescent="0.35">
      <c r="A118" s="196" t="s">
        <v>508</v>
      </c>
      <c r="B118" s="281"/>
      <c r="C118" s="282"/>
      <c r="D118" s="273"/>
    </row>
    <row r="119" spans="1:4" ht="43.5" x14ac:dyDescent="0.35">
      <c r="A119" s="196" t="s">
        <v>509</v>
      </c>
      <c r="B119" s="281"/>
      <c r="C119" s="282"/>
      <c r="D119" s="273"/>
    </row>
    <row r="120" spans="1:4" ht="43.5" x14ac:dyDescent="0.35">
      <c r="A120" s="197" t="s">
        <v>510</v>
      </c>
      <c r="B120" s="281"/>
      <c r="C120" s="282"/>
      <c r="D120" s="273"/>
    </row>
    <row r="121" spans="1:4" ht="72.5" x14ac:dyDescent="0.35">
      <c r="A121" s="196" t="s">
        <v>511</v>
      </c>
      <c r="B121" s="281"/>
      <c r="C121" s="282"/>
      <c r="D121" s="273"/>
    </row>
    <row r="122" spans="1:4" x14ac:dyDescent="0.35">
      <c r="A122" s="198"/>
    </row>
    <row r="123" spans="1:4" x14ac:dyDescent="0.35">
      <c r="A123" s="139" t="s">
        <v>512</v>
      </c>
      <c r="B123" s="283"/>
      <c r="C123" s="286"/>
      <c r="D123" s="280"/>
    </row>
    <row r="124" spans="1:4" x14ac:dyDescent="0.35">
      <c r="A124" s="199" t="s">
        <v>513</v>
      </c>
      <c r="B124" s="284"/>
      <c r="C124" s="287"/>
      <c r="D124" s="280"/>
    </row>
    <row r="125" spans="1:4" x14ac:dyDescent="0.35">
      <c r="A125" s="200" t="s">
        <v>514</v>
      </c>
      <c r="B125" s="284"/>
      <c r="C125" s="287"/>
      <c r="D125" s="280"/>
    </row>
    <row r="126" spans="1:4" x14ac:dyDescent="0.35">
      <c r="A126" s="200" t="s">
        <v>515</v>
      </c>
      <c r="B126" s="284"/>
      <c r="C126" s="287"/>
      <c r="D126" s="280"/>
    </row>
    <row r="127" spans="1:4" x14ac:dyDescent="0.35">
      <c r="A127" s="200" t="s">
        <v>516</v>
      </c>
      <c r="B127" s="284"/>
      <c r="C127" s="287"/>
      <c r="D127" s="280"/>
    </row>
    <row r="128" spans="1:4" x14ac:dyDescent="0.35">
      <c r="A128" s="200" t="s">
        <v>517</v>
      </c>
      <c r="B128" s="284"/>
      <c r="C128" s="287"/>
      <c r="D128" s="280"/>
    </row>
    <row r="129" spans="1:4" x14ac:dyDescent="0.35">
      <c r="A129" s="200" t="s">
        <v>518</v>
      </c>
      <c r="B129" s="284"/>
      <c r="C129" s="287"/>
      <c r="D129" s="280"/>
    </row>
    <row r="130" spans="1:4" x14ac:dyDescent="0.35">
      <c r="A130" s="200" t="s">
        <v>519</v>
      </c>
      <c r="B130" s="284"/>
      <c r="C130" s="287"/>
      <c r="D130" s="280"/>
    </row>
    <row r="131" spans="1:4" x14ac:dyDescent="0.35">
      <c r="A131" s="200" t="s">
        <v>520</v>
      </c>
      <c r="B131" s="284"/>
      <c r="C131" s="287"/>
      <c r="D131" s="280"/>
    </row>
    <row r="132" spans="1:4" x14ac:dyDescent="0.35">
      <c r="A132" s="200" t="s">
        <v>521</v>
      </c>
      <c r="B132" s="284"/>
      <c r="C132" s="287"/>
      <c r="D132" s="280"/>
    </row>
    <row r="133" spans="1:4" x14ac:dyDescent="0.35">
      <c r="A133" s="201" t="s">
        <v>522</v>
      </c>
      <c r="B133" s="284"/>
      <c r="C133" s="287"/>
      <c r="D133" s="280"/>
    </row>
    <row r="134" spans="1:4" x14ac:dyDescent="0.35">
      <c r="A134" s="192" t="s">
        <v>523</v>
      </c>
      <c r="B134" s="284"/>
      <c r="C134" s="287"/>
      <c r="D134" s="280"/>
    </row>
    <row r="135" spans="1:4" x14ac:dyDescent="0.35">
      <c r="A135" s="142"/>
      <c r="B135" s="284"/>
      <c r="C135" s="287"/>
      <c r="D135" s="273"/>
    </row>
    <row r="136" spans="1:4" x14ac:dyDescent="0.35">
      <c r="A136" s="196" t="s">
        <v>524</v>
      </c>
      <c r="B136" s="284"/>
      <c r="C136" s="287"/>
      <c r="D136" s="273"/>
    </row>
    <row r="137" spans="1:4" x14ac:dyDescent="0.35">
      <c r="A137" s="195" t="s">
        <v>525</v>
      </c>
      <c r="B137" s="284"/>
      <c r="C137" s="287"/>
      <c r="D137" s="273"/>
    </row>
    <row r="138" spans="1:4" x14ac:dyDescent="0.35">
      <c r="A138" s="196" t="s">
        <v>526</v>
      </c>
      <c r="B138" s="284"/>
      <c r="C138" s="287"/>
      <c r="D138" s="273"/>
    </row>
    <row r="139" spans="1:4" x14ac:dyDescent="0.35">
      <c r="A139" s="196" t="s">
        <v>527</v>
      </c>
      <c r="B139" s="284"/>
      <c r="C139" s="287"/>
      <c r="D139" s="273"/>
    </row>
    <row r="140" spans="1:4" x14ac:dyDescent="0.35">
      <c r="A140" s="197" t="s">
        <v>528</v>
      </c>
      <c r="B140" s="284"/>
      <c r="C140" s="287"/>
      <c r="D140" s="273"/>
    </row>
    <row r="141" spans="1:4" x14ac:dyDescent="0.35">
      <c r="A141" s="196" t="s">
        <v>529</v>
      </c>
      <c r="B141" s="285"/>
      <c r="C141" s="288"/>
      <c r="D141" s="273"/>
    </row>
    <row r="142" spans="1:4" x14ac:dyDescent="0.35">
      <c r="A142" s="198"/>
    </row>
    <row r="143" spans="1:4" x14ac:dyDescent="0.35">
      <c r="A143" s="85"/>
    </row>
    <row r="144" spans="1:4" ht="18.5" x14ac:dyDescent="0.45">
      <c r="A144" s="125" t="s">
        <v>530</v>
      </c>
      <c r="B144" s="143" t="e">
        <f>AVERAGE(B5,B13,B34,B42,B50,B58,B74,B82,B107,B115,B123)</f>
        <v>#DIV/0!</v>
      </c>
      <c r="C144" s="143" t="e">
        <f>AVERAGE(C5,C13,C34,C42,C50,C58,C74,C82,C107,C115,C123)</f>
        <v>#DIV/0!</v>
      </c>
    </row>
    <row r="146" spans="1:3" ht="18.5" x14ac:dyDescent="0.35">
      <c r="A146" s="144" t="s">
        <v>531</v>
      </c>
      <c r="B146" s="145"/>
      <c r="C146" s="145"/>
    </row>
    <row r="147" spans="1:3" ht="29" x14ac:dyDescent="0.35">
      <c r="A147" s="146" t="s">
        <v>532</v>
      </c>
      <c r="B147" s="113"/>
      <c r="C147" s="114"/>
    </row>
    <row r="148" spans="1:3" x14ac:dyDescent="0.35">
      <c r="A148" s="147" t="s">
        <v>533</v>
      </c>
      <c r="B148" s="105"/>
      <c r="C148" s="115"/>
    </row>
    <row r="149" spans="1:3" ht="29" x14ac:dyDescent="0.35">
      <c r="A149" s="147" t="s">
        <v>534</v>
      </c>
      <c r="B149" s="105"/>
      <c r="C149" s="115"/>
    </row>
    <row r="150" spans="1:3" x14ac:dyDescent="0.35">
      <c r="A150" s="102"/>
      <c r="B150" s="116"/>
      <c r="C150" s="117"/>
    </row>
  </sheetData>
  <protectedRanges>
    <protectedRange sqref="C5:D11 C27:C32 D13:D32 D83 C34:D40 D107:D112 C107:C113 C115:C121 C96:D98 C99:D106 C136:C141 C83:C91 D86:D91 C42:D82 C92:D95" name="Range1"/>
  </protectedRanges>
  <mergeCells count="34">
    <mergeCell ref="A1:D1"/>
    <mergeCell ref="B34:B40"/>
    <mergeCell ref="C34:C40"/>
    <mergeCell ref="D34:D40"/>
    <mergeCell ref="B42:B48"/>
    <mergeCell ref="C42:C48"/>
    <mergeCell ref="D42:D48"/>
    <mergeCell ref="B5:B11"/>
    <mergeCell ref="C5:C11"/>
    <mergeCell ref="D5:D11"/>
    <mergeCell ref="D13:D32"/>
    <mergeCell ref="B13:B32"/>
    <mergeCell ref="C13:C32"/>
    <mergeCell ref="B50:B56"/>
    <mergeCell ref="C50:C56"/>
    <mergeCell ref="B58:B72"/>
    <mergeCell ref="C58:C72"/>
    <mergeCell ref="B74:B80"/>
    <mergeCell ref="C74:C80"/>
    <mergeCell ref="B82:B105"/>
    <mergeCell ref="C82:C105"/>
    <mergeCell ref="D123:D141"/>
    <mergeCell ref="B107:B113"/>
    <mergeCell ref="C107:C113"/>
    <mergeCell ref="B115:B121"/>
    <mergeCell ref="C115:C121"/>
    <mergeCell ref="B123:B141"/>
    <mergeCell ref="C123:C141"/>
    <mergeCell ref="D50:D56"/>
    <mergeCell ref="D115:D121"/>
    <mergeCell ref="D107:D113"/>
    <mergeCell ref="D82:D105"/>
    <mergeCell ref="D74:D80"/>
    <mergeCell ref="D58:D72"/>
  </mergeCells>
  <dataValidations count="1">
    <dataValidation type="list" allowBlank="1" showInputMessage="1" showErrorMessage="1" sqref="B5:B11 B82 B123 B34:B40 B42:B48 B50:B56 C107:C113 C13 B74:B80 C74:C80 C58 B107:B113 B115:B121 B58 C82 C5:C11 C115:C121 B13 C34:C40 C42:C48 C50:C56 C123" xr:uid="{8B31266D-DC7E-43B5-B4DD-D76C8484D58C}">
      <formula1>"0,1,2,3,4,5"</formula1>
    </dataValidation>
  </dataValidations>
  <pageMargins left="0.7" right="0.7" top="0.75" bottom="0.75" header="0.3" footer="0.3"/>
  <pageSetup orientation="portrait" horizontalDpi="90" verticalDpi="90" r:id="rId1"/>
  <headerFooter>
    <oddFooter>&amp;R_x000D_&amp;1#&amp;"Aptos"&amp;10&amp;K000000 Official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4709D-A73A-4DEA-BEA0-BA1F578AE111}">
  <sheetPr>
    <tabColor rgb="FF006666"/>
  </sheetPr>
  <dimension ref="A1:D42"/>
  <sheetViews>
    <sheetView topLeftCell="A34" zoomScaleNormal="100" workbookViewId="0">
      <selection activeCell="A42" sqref="A42"/>
    </sheetView>
  </sheetViews>
  <sheetFormatPr defaultColWidth="9.1796875" defaultRowHeight="14.5" x14ac:dyDescent="0.35"/>
  <cols>
    <col min="1" max="1" width="89" style="88" customWidth="1"/>
    <col min="2" max="3" width="13.453125" style="88" customWidth="1"/>
    <col min="4" max="4" width="49.7265625" style="88" customWidth="1"/>
    <col min="5" max="16384" width="9.1796875" style="88"/>
  </cols>
  <sheetData>
    <row r="1" spans="1:4" ht="46.15" customHeight="1" x14ac:dyDescent="0.35">
      <c r="A1" s="240" t="s">
        <v>535</v>
      </c>
      <c r="B1" s="240"/>
      <c r="C1" s="240"/>
      <c r="D1" s="240"/>
    </row>
    <row r="2" spans="1:4" ht="29" x14ac:dyDescent="0.35">
      <c r="A2" s="205" t="s">
        <v>536</v>
      </c>
      <c r="B2" s="206" t="s">
        <v>184</v>
      </c>
      <c r="C2" s="206" t="s">
        <v>185</v>
      </c>
      <c r="D2" s="89" t="s">
        <v>186</v>
      </c>
    </row>
    <row r="3" spans="1:4" ht="58" x14ac:dyDescent="0.35">
      <c r="A3" s="88" t="s">
        <v>537</v>
      </c>
    </row>
    <row r="5" spans="1:4" x14ac:dyDescent="0.35">
      <c r="A5" s="148" t="s">
        <v>538</v>
      </c>
      <c r="B5" s="241"/>
      <c r="C5" s="261"/>
      <c r="D5" s="243"/>
    </row>
    <row r="6" spans="1:4" ht="29" x14ac:dyDescent="0.35">
      <c r="A6" s="94" t="s">
        <v>539</v>
      </c>
      <c r="B6" s="241"/>
      <c r="C6" s="262"/>
      <c r="D6" s="244"/>
    </row>
    <row r="7" spans="1:4" x14ac:dyDescent="0.35">
      <c r="A7" s="94" t="s">
        <v>540</v>
      </c>
      <c r="B7" s="241"/>
      <c r="C7" s="262"/>
      <c r="D7" s="244"/>
    </row>
    <row r="8" spans="1:4" ht="29" x14ac:dyDescent="0.35">
      <c r="A8" s="94" t="s">
        <v>541</v>
      </c>
      <c r="B8" s="241"/>
      <c r="C8" s="262"/>
      <c r="D8" s="244"/>
    </row>
    <row r="9" spans="1:4" ht="43.5" x14ac:dyDescent="0.35">
      <c r="A9" s="94" t="s">
        <v>542</v>
      </c>
      <c r="B9" s="241"/>
      <c r="C9" s="262"/>
      <c r="D9" s="244"/>
    </row>
    <row r="10" spans="1:4" ht="72.5" x14ac:dyDescent="0.35">
      <c r="A10" s="94" t="s">
        <v>543</v>
      </c>
      <c r="B10" s="241"/>
      <c r="C10" s="262"/>
      <c r="D10" s="244"/>
    </row>
    <row r="11" spans="1:4" ht="72.5" x14ac:dyDescent="0.35">
      <c r="A11" s="94" t="s">
        <v>544</v>
      </c>
      <c r="B11" s="241"/>
      <c r="C11" s="263"/>
      <c r="D11" s="245"/>
    </row>
    <row r="12" spans="1:4" x14ac:dyDescent="0.35">
      <c r="A12" s="95"/>
    </row>
    <row r="13" spans="1:4" ht="15" customHeight="1" x14ac:dyDescent="0.35">
      <c r="A13" s="148" t="s">
        <v>545</v>
      </c>
      <c r="B13" s="241"/>
      <c r="C13" s="261"/>
      <c r="D13" s="243"/>
    </row>
    <row r="14" spans="1:4" x14ac:dyDescent="0.35">
      <c r="A14" s="94" t="s">
        <v>546</v>
      </c>
      <c r="B14" s="241"/>
      <c r="C14" s="262"/>
      <c r="D14" s="244"/>
    </row>
    <row r="15" spans="1:4" ht="29" x14ac:dyDescent="0.35">
      <c r="A15" s="94" t="s">
        <v>547</v>
      </c>
      <c r="B15" s="241"/>
      <c r="C15" s="262"/>
      <c r="D15" s="244"/>
    </row>
    <row r="16" spans="1:4" ht="29" x14ac:dyDescent="0.35">
      <c r="A16" s="94" t="s">
        <v>548</v>
      </c>
      <c r="B16" s="241"/>
      <c r="C16" s="262"/>
      <c r="D16" s="244"/>
    </row>
    <row r="17" spans="1:4" ht="43.15" customHeight="1" x14ac:dyDescent="0.35">
      <c r="A17" s="94" t="s">
        <v>549</v>
      </c>
      <c r="B17" s="241"/>
      <c r="C17" s="262"/>
      <c r="D17" s="244"/>
    </row>
    <row r="18" spans="1:4" ht="43.5" x14ac:dyDescent="0.35">
      <c r="A18" s="94" t="s">
        <v>550</v>
      </c>
      <c r="B18" s="241"/>
      <c r="C18" s="262"/>
      <c r="D18" s="244"/>
    </row>
    <row r="19" spans="1:4" ht="29" x14ac:dyDescent="0.35">
      <c r="A19" s="94" t="s">
        <v>551</v>
      </c>
      <c r="B19" s="241"/>
      <c r="C19" s="263"/>
      <c r="D19" s="245"/>
    </row>
    <row r="20" spans="1:4" x14ac:dyDescent="0.35">
      <c r="A20" s="95"/>
    </row>
    <row r="21" spans="1:4" ht="15" customHeight="1" x14ac:dyDescent="0.35">
      <c r="A21" s="148" t="s">
        <v>552</v>
      </c>
      <c r="B21" s="241"/>
      <c r="C21" s="261"/>
      <c r="D21" s="243"/>
    </row>
    <row r="22" spans="1:4" ht="29" x14ac:dyDescent="0.35">
      <c r="A22" s="94" t="s">
        <v>553</v>
      </c>
      <c r="B22" s="241"/>
      <c r="C22" s="262"/>
      <c r="D22" s="244"/>
    </row>
    <row r="23" spans="1:4" ht="29" x14ac:dyDescent="0.35">
      <c r="A23" s="94" t="s">
        <v>554</v>
      </c>
      <c r="B23" s="241"/>
      <c r="C23" s="262"/>
      <c r="D23" s="244"/>
    </row>
    <row r="24" spans="1:4" ht="29" x14ac:dyDescent="0.35">
      <c r="A24" s="94" t="s">
        <v>555</v>
      </c>
      <c r="B24" s="241"/>
      <c r="C24" s="262"/>
      <c r="D24" s="244"/>
    </row>
    <row r="25" spans="1:4" ht="29" x14ac:dyDescent="0.35">
      <c r="A25" s="94" t="s">
        <v>556</v>
      </c>
      <c r="B25" s="241"/>
      <c r="C25" s="262"/>
      <c r="D25" s="244"/>
    </row>
    <row r="26" spans="1:4" ht="43.5" x14ac:dyDescent="0.35">
      <c r="A26" s="94" t="s">
        <v>557</v>
      </c>
      <c r="B26" s="241"/>
      <c r="C26" s="262"/>
      <c r="D26" s="244"/>
    </row>
    <row r="27" spans="1:4" ht="43.15" customHeight="1" x14ac:dyDescent="0.35">
      <c r="A27" s="94" t="s">
        <v>558</v>
      </c>
      <c r="B27" s="241"/>
      <c r="C27" s="263"/>
      <c r="D27" s="245"/>
    </row>
    <row r="28" spans="1:4" x14ac:dyDescent="0.35">
      <c r="A28" s="95"/>
    </row>
    <row r="29" spans="1:4" ht="29" x14ac:dyDescent="0.35">
      <c r="A29" s="149" t="s">
        <v>559</v>
      </c>
      <c r="B29" s="241"/>
      <c r="C29" s="261"/>
      <c r="D29" s="243"/>
    </row>
    <row r="30" spans="1:4" x14ac:dyDescent="0.35">
      <c r="A30" s="94" t="s">
        <v>560</v>
      </c>
      <c r="B30" s="241"/>
      <c r="C30" s="262"/>
      <c r="D30" s="244"/>
    </row>
    <row r="31" spans="1:4" ht="29" x14ac:dyDescent="0.35">
      <c r="A31" s="94" t="s">
        <v>561</v>
      </c>
      <c r="B31" s="241"/>
      <c r="C31" s="262"/>
      <c r="D31" s="244"/>
    </row>
    <row r="32" spans="1:4" ht="29" x14ac:dyDescent="0.35">
      <c r="A32" s="94" t="s">
        <v>562</v>
      </c>
      <c r="B32" s="241"/>
      <c r="C32" s="262"/>
      <c r="D32" s="244"/>
    </row>
    <row r="33" spans="1:4" ht="29" x14ac:dyDescent="0.35">
      <c r="A33" s="94" t="s">
        <v>563</v>
      </c>
      <c r="B33" s="241"/>
      <c r="C33" s="262"/>
      <c r="D33" s="244"/>
    </row>
    <row r="34" spans="1:4" ht="43.5" x14ac:dyDescent="0.35">
      <c r="A34" s="94" t="s">
        <v>564</v>
      </c>
      <c r="B34" s="241"/>
      <c r="C34" s="262"/>
      <c r="D34" s="244"/>
    </row>
    <row r="35" spans="1:4" ht="58" x14ac:dyDescent="0.35">
      <c r="A35" s="94" t="s">
        <v>565</v>
      </c>
      <c r="B35" s="241"/>
      <c r="C35" s="263"/>
      <c r="D35" s="245"/>
    </row>
    <row r="36" spans="1:4" x14ac:dyDescent="0.35">
      <c r="A36" s="95"/>
    </row>
    <row r="37" spans="1:4" ht="18.5" x14ac:dyDescent="0.45">
      <c r="A37" s="8" t="s">
        <v>566</v>
      </c>
      <c r="B37" s="9" t="e">
        <f>AVERAGE(B5,B13,B21,B29)</f>
        <v>#DIV/0!</v>
      </c>
      <c r="C37" s="9" t="e">
        <f>AVERAGE(C5,C13,C21,C29)</f>
        <v>#DIV/0!</v>
      </c>
    </row>
    <row r="39" spans="1:4" ht="18.5" x14ac:dyDescent="0.35">
      <c r="A39" s="299" t="s">
        <v>567</v>
      </c>
      <c r="B39" s="300"/>
      <c r="C39" s="301"/>
    </row>
    <row r="40" spans="1:4" ht="29" x14ac:dyDescent="0.35">
      <c r="A40" s="150" t="s">
        <v>568</v>
      </c>
      <c r="B40" s="151"/>
      <c r="C40" s="152"/>
    </row>
    <row r="41" spans="1:4" ht="29" x14ac:dyDescent="0.35">
      <c r="A41" s="100" t="s">
        <v>569</v>
      </c>
      <c r="C41" s="153"/>
    </row>
    <row r="42" spans="1:4" ht="29" x14ac:dyDescent="0.35">
      <c r="A42" s="102" t="s">
        <v>570</v>
      </c>
      <c r="B42" s="154"/>
      <c r="C42" s="155"/>
    </row>
  </sheetData>
  <protectedRanges>
    <protectedRange sqref="C5:D11 C13:D19 C21:D27 C29:D35" name="Range1"/>
  </protectedRanges>
  <mergeCells count="14">
    <mergeCell ref="A39:C39"/>
    <mergeCell ref="A1:D1"/>
    <mergeCell ref="B21:B27"/>
    <mergeCell ref="C21:C27"/>
    <mergeCell ref="D21:D27"/>
    <mergeCell ref="B29:B35"/>
    <mergeCell ref="C29:C35"/>
    <mergeCell ref="D29:D35"/>
    <mergeCell ref="B5:B11"/>
    <mergeCell ref="C5:C11"/>
    <mergeCell ref="D5:D11"/>
    <mergeCell ref="B13:B19"/>
    <mergeCell ref="C13:C19"/>
    <mergeCell ref="D13:D19"/>
  </mergeCells>
  <dataValidations count="1">
    <dataValidation type="list" allowBlank="1" showInputMessage="1" showErrorMessage="1" sqref="B5:B11 C5:C11 B13:B19 C13:C19 B21:B27 C21:C27 B29:B35 C29:C35" xr:uid="{19B12D24-54E2-4232-AB0B-FFB6FD037BA6}">
      <formula1>"0,1,2,3,4,5"</formula1>
    </dataValidation>
  </dataValidations>
  <pageMargins left="0.7" right="0.7" top="0.75" bottom="0.75" header="0.3" footer="0.3"/>
  <pageSetup orientation="portrait" r:id="rId1"/>
  <headerFooter>
    <oddFooter>&amp;R_x000D_&amp;1#&amp;"Aptos"&amp;10&amp;K000000 Official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551D8-D984-4361-B041-600439DC2E9E}">
  <sheetPr>
    <tabColor theme="7" tint="-0.249977111117893"/>
  </sheetPr>
  <dimension ref="A1:E45"/>
  <sheetViews>
    <sheetView zoomScaleNormal="100" workbookViewId="0">
      <selection activeCell="A43" sqref="A43"/>
    </sheetView>
  </sheetViews>
  <sheetFormatPr defaultColWidth="9.1796875" defaultRowHeight="14.5" x14ac:dyDescent="0.35"/>
  <cols>
    <col min="1" max="1" width="83.54296875" style="83" customWidth="1"/>
    <col min="2" max="2" width="14.453125" style="126" customWidth="1"/>
    <col min="3" max="3" width="16.26953125" style="126" customWidth="1"/>
    <col min="4" max="4" width="48.453125" style="83" customWidth="1"/>
    <col min="5" max="5" width="4.1796875" style="83" hidden="1" customWidth="1"/>
    <col min="6" max="16384" width="9.1796875" style="83"/>
  </cols>
  <sheetData>
    <row r="1" spans="1:4" ht="50.5" customHeight="1" x14ac:dyDescent="0.35">
      <c r="A1" s="233" t="s">
        <v>571</v>
      </c>
      <c r="B1" s="233"/>
      <c r="C1" s="233"/>
      <c r="D1" s="233"/>
    </row>
    <row r="2" spans="1:4" ht="29" x14ac:dyDescent="0.35">
      <c r="A2" s="207" t="s">
        <v>572</v>
      </c>
      <c r="B2" s="156" t="s">
        <v>184</v>
      </c>
      <c r="C2" s="157" t="s">
        <v>185</v>
      </c>
      <c r="D2" s="89" t="s">
        <v>186</v>
      </c>
    </row>
    <row r="3" spans="1:4" ht="43.5" x14ac:dyDescent="0.35">
      <c r="A3" s="88" t="s">
        <v>573</v>
      </c>
    </row>
    <row r="5" spans="1:4" ht="29" x14ac:dyDescent="0.35">
      <c r="A5" s="158" t="s">
        <v>574</v>
      </c>
      <c r="B5" s="309"/>
      <c r="C5" s="310"/>
      <c r="D5" s="290"/>
    </row>
    <row r="6" spans="1:4" x14ac:dyDescent="0.35">
      <c r="A6" s="107" t="s">
        <v>575</v>
      </c>
      <c r="B6" s="309"/>
      <c r="C6" s="310"/>
      <c r="D6" s="290"/>
    </row>
    <row r="7" spans="1:4" ht="29" x14ac:dyDescent="0.35">
      <c r="A7" s="107" t="s">
        <v>576</v>
      </c>
      <c r="B7" s="309"/>
      <c r="C7" s="310"/>
      <c r="D7" s="290"/>
    </row>
    <row r="8" spans="1:4" x14ac:dyDescent="0.35">
      <c r="A8" s="107" t="s">
        <v>577</v>
      </c>
      <c r="B8" s="309"/>
      <c r="C8" s="310"/>
      <c r="D8" s="290"/>
    </row>
    <row r="9" spans="1:4" ht="29" x14ac:dyDescent="0.35">
      <c r="A9" s="107" t="s">
        <v>578</v>
      </c>
      <c r="B9" s="309"/>
      <c r="C9" s="310"/>
      <c r="D9" s="290"/>
    </row>
    <row r="10" spans="1:4" ht="29" x14ac:dyDescent="0.35">
      <c r="A10" s="159" t="s">
        <v>579</v>
      </c>
      <c r="B10" s="309"/>
      <c r="C10" s="310"/>
      <c r="D10" s="290"/>
    </row>
    <row r="11" spans="1:4" ht="29" x14ac:dyDescent="0.35">
      <c r="A11" s="107" t="s">
        <v>580</v>
      </c>
      <c r="B11" s="309"/>
      <c r="C11" s="310"/>
      <c r="D11" s="290"/>
    </row>
    <row r="12" spans="1:4" x14ac:dyDescent="0.35">
      <c r="A12" s="85"/>
    </row>
    <row r="13" spans="1:4" ht="29" x14ac:dyDescent="0.35">
      <c r="A13" s="158" t="s">
        <v>581</v>
      </c>
      <c r="B13" s="241"/>
      <c r="C13" s="282"/>
      <c r="D13" s="305"/>
    </row>
    <row r="14" spans="1:4" x14ac:dyDescent="0.35">
      <c r="A14" s="160" t="s">
        <v>582</v>
      </c>
      <c r="B14" s="241"/>
      <c r="C14" s="282"/>
      <c r="D14" s="305"/>
    </row>
    <row r="15" spans="1:4" ht="29" x14ac:dyDescent="0.35">
      <c r="A15" s="107" t="s">
        <v>583</v>
      </c>
      <c r="B15" s="241"/>
      <c r="C15" s="282"/>
      <c r="D15" s="305"/>
    </row>
    <row r="16" spans="1:4" ht="29" x14ac:dyDescent="0.35">
      <c r="A16" s="107" t="s">
        <v>584</v>
      </c>
      <c r="B16" s="241"/>
      <c r="C16" s="282"/>
      <c r="D16" s="305"/>
    </row>
    <row r="17" spans="1:5" ht="43.5" x14ac:dyDescent="0.35">
      <c r="A17" s="107" t="s">
        <v>585</v>
      </c>
      <c r="B17" s="241"/>
      <c r="C17" s="282"/>
      <c r="D17" s="305"/>
    </row>
    <row r="18" spans="1:5" ht="43.5" x14ac:dyDescent="0.35">
      <c r="A18" s="159" t="s">
        <v>586</v>
      </c>
      <c r="B18" s="241"/>
      <c r="C18" s="282"/>
      <c r="D18" s="305"/>
    </row>
    <row r="19" spans="1:5" ht="58" x14ac:dyDescent="0.35">
      <c r="A19" s="94" t="s">
        <v>587</v>
      </c>
      <c r="B19" s="241"/>
      <c r="C19" s="282"/>
      <c r="D19" s="305"/>
    </row>
    <row r="20" spans="1:5" x14ac:dyDescent="0.35">
      <c r="A20" s="85"/>
    </row>
    <row r="21" spans="1:5" ht="29" x14ac:dyDescent="0.35">
      <c r="A21" s="158" t="s">
        <v>588</v>
      </c>
      <c r="B21" s="311"/>
      <c r="C21" s="313"/>
      <c r="D21" s="305"/>
      <c r="E21" s="83" t="s">
        <v>248</v>
      </c>
    </row>
    <row r="22" spans="1:5" x14ac:dyDescent="0.35">
      <c r="A22" s="161" t="s">
        <v>589</v>
      </c>
      <c r="B22" s="311"/>
      <c r="C22" s="313"/>
      <c r="D22" s="305"/>
      <c r="E22" s="83" t="s">
        <v>250</v>
      </c>
    </row>
    <row r="23" spans="1:5" x14ac:dyDescent="0.35">
      <c r="A23" s="162" t="s">
        <v>590</v>
      </c>
      <c r="B23" s="311"/>
      <c r="C23" s="313"/>
      <c r="D23" s="305"/>
    </row>
    <row r="24" spans="1:5" x14ac:dyDescent="0.35">
      <c r="A24" s="162" t="s">
        <v>591</v>
      </c>
      <c r="B24" s="311"/>
      <c r="C24" s="313"/>
      <c r="D24" s="305"/>
    </row>
    <row r="25" spans="1:5" x14ac:dyDescent="0.35">
      <c r="A25" s="162" t="s">
        <v>592</v>
      </c>
      <c r="B25" s="311"/>
      <c r="C25" s="313"/>
      <c r="D25" s="305"/>
    </row>
    <row r="26" spans="1:5" x14ac:dyDescent="0.35">
      <c r="A26" s="162" t="s">
        <v>593</v>
      </c>
      <c r="B26" s="311"/>
      <c r="C26" s="313"/>
      <c r="D26" s="305"/>
    </row>
    <row r="27" spans="1:5" x14ac:dyDescent="0.35">
      <c r="A27" s="162" t="s">
        <v>594</v>
      </c>
      <c r="B27" s="311"/>
      <c r="C27" s="313"/>
      <c r="D27" s="305"/>
    </row>
    <row r="28" spans="1:5" x14ac:dyDescent="0.35">
      <c r="A28" s="162" t="s">
        <v>595</v>
      </c>
      <c r="B28" s="311"/>
      <c r="C28" s="313"/>
      <c r="D28" s="305"/>
    </row>
    <row r="29" spans="1:5" x14ac:dyDescent="0.35">
      <c r="A29" s="162" t="s">
        <v>596</v>
      </c>
      <c r="B29" s="311"/>
      <c r="C29" s="313"/>
      <c r="D29" s="305"/>
    </row>
    <row r="30" spans="1:5" x14ac:dyDescent="0.35">
      <c r="A30" s="163" t="s">
        <v>597</v>
      </c>
      <c r="B30" s="311"/>
      <c r="C30" s="313"/>
      <c r="D30" s="305"/>
    </row>
    <row r="31" spans="1:5" x14ac:dyDescent="0.35">
      <c r="A31" s="164" t="s">
        <v>598</v>
      </c>
      <c r="B31" s="312"/>
      <c r="C31" s="313"/>
      <c r="D31" s="305"/>
    </row>
    <row r="32" spans="1:5" x14ac:dyDescent="0.35">
      <c r="A32" s="85"/>
      <c r="D32" s="305"/>
    </row>
    <row r="33" spans="1:4" x14ac:dyDescent="0.35">
      <c r="A33" s="162" t="s">
        <v>599</v>
      </c>
      <c r="B33" s="307"/>
      <c r="C33" s="282"/>
      <c r="D33" s="306"/>
    </row>
    <row r="34" spans="1:4" x14ac:dyDescent="0.35">
      <c r="A34" s="161" t="s">
        <v>600</v>
      </c>
      <c r="B34" s="307"/>
      <c r="C34" s="282"/>
      <c r="D34" s="306"/>
    </row>
    <row r="35" spans="1:4" x14ac:dyDescent="0.35">
      <c r="A35" s="162" t="s">
        <v>601</v>
      </c>
      <c r="B35" s="307"/>
      <c r="C35" s="282"/>
      <c r="D35" s="306"/>
    </row>
    <row r="36" spans="1:4" x14ac:dyDescent="0.35">
      <c r="A36" s="162" t="s">
        <v>602</v>
      </c>
      <c r="B36" s="307"/>
      <c r="C36" s="282"/>
      <c r="D36" s="306"/>
    </row>
    <row r="37" spans="1:4" x14ac:dyDescent="0.35">
      <c r="A37" s="163" t="s">
        <v>603</v>
      </c>
      <c r="B37" s="307"/>
      <c r="C37" s="282"/>
      <c r="D37" s="306"/>
    </row>
    <row r="38" spans="1:4" x14ac:dyDescent="0.35">
      <c r="A38" s="164" t="s">
        <v>604</v>
      </c>
      <c r="B38" s="308"/>
      <c r="C38" s="282"/>
      <c r="D38" s="306"/>
    </row>
    <row r="39" spans="1:4" x14ac:dyDescent="0.35">
      <c r="A39" s="85"/>
    </row>
    <row r="40" spans="1:4" ht="18.5" x14ac:dyDescent="0.45">
      <c r="A40" s="165" t="s">
        <v>605</v>
      </c>
      <c r="B40" s="166" t="e">
        <f>AVERAGE(B5,B13,B21,B33)</f>
        <v>#DIV/0!</v>
      </c>
      <c r="C40" s="167" t="e">
        <f>AVERAGE(C5,C13,C21,C33)</f>
        <v>#DIV/0!</v>
      </c>
    </row>
    <row r="42" spans="1:4" ht="18.5" x14ac:dyDescent="0.35">
      <c r="A42" s="302" t="s">
        <v>606</v>
      </c>
      <c r="B42" s="303"/>
      <c r="C42" s="304"/>
    </row>
    <row r="43" spans="1:4" ht="29" x14ac:dyDescent="0.35">
      <c r="A43" s="150" t="s">
        <v>607</v>
      </c>
      <c r="B43" s="151"/>
      <c r="C43" s="152"/>
    </row>
    <row r="44" spans="1:4" ht="29" x14ac:dyDescent="0.35">
      <c r="A44" s="100" t="s">
        <v>608</v>
      </c>
      <c r="C44" s="168"/>
    </row>
    <row r="45" spans="1:4" x14ac:dyDescent="0.35">
      <c r="A45" s="102" t="s">
        <v>609</v>
      </c>
      <c r="B45" s="169"/>
      <c r="C45" s="170"/>
    </row>
  </sheetData>
  <protectedRanges>
    <protectedRange sqref="C33:C38 D21:D38 C22:C31 C5:D11 C13:D19" name="Range1"/>
  </protectedRanges>
  <mergeCells count="13">
    <mergeCell ref="A42:C42"/>
    <mergeCell ref="A1:D1"/>
    <mergeCell ref="D21:D38"/>
    <mergeCell ref="B33:B38"/>
    <mergeCell ref="C33:C38"/>
    <mergeCell ref="B5:B11"/>
    <mergeCell ref="C5:C11"/>
    <mergeCell ref="D5:D11"/>
    <mergeCell ref="B13:B19"/>
    <mergeCell ref="C13:C19"/>
    <mergeCell ref="D13:D19"/>
    <mergeCell ref="B21:B31"/>
    <mergeCell ref="C21:C31"/>
  </mergeCells>
  <dataValidations count="1">
    <dataValidation type="list" allowBlank="1" showInputMessage="1" showErrorMessage="1" sqref="B5:B11 C5:C11 B13:B19 C13:C19 B21:B31 C21:C31 B33:B38 C33:C38" xr:uid="{EE5AA002-4983-42A6-B74E-EC9A303EF20A}">
      <formula1>"0,1, 2, 3, 4, 5"</formula1>
    </dataValidation>
  </dataValidations>
  <pageMargins left="0.7" right="0.7" top="0.75" bottom="0.75" header="0.3" footer="0.3"/>
  <pageSetup orientation="portrait" r:id="rId1"/>
  <headerFooter>
    <oddFooter>&amp;R_x000D_&amp;1#&amp;"Aptos"&amp;10&amp;K000000 Official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bb7d15d-a0a7-46b5-82bc-c53a55b94b0c">
      <UserInfo>
        <DisplayName>Ricardo Calvo</DisplayName>
        <AccountId>17</AccountId>
        <AccountType/>
      </UserInfo>
      <UserInfo>
        <DisplayName>Diego Soto</DisplayName>
        <AccountId>15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54AC3B2D15884DA20724D54C62B3A6" ma:contentTypeVersion="8" ma:contentTypeDescription="Create a new document." ma:contentTypeScope="" ma:versionID="6b53d59a8a1ffa4ef9208d62193ddb33">
  <xsd:schema xmlns:xsd="http://www.w3.org/2001/XMLSchema" xmlns:xs="http://www.w3.org/2001/XMLSchema" xmlns:p="http://schemas.microsoft.com/office/2006/metadata/properties" xmlns:ns2="8c7107e2-5262-4337-8b4b-7420b6a2b3c5" xmlns:ns3="cbb7d15d-a0a7-46b5-82bc-c53a55b94b0c" targetNamespace="http://schemas.microsoft.com/office/2006/metadata/properties" ma:root="true" ma:fieldsID="bbb3c6173d0b3e25ea186d1cd3abc3a5" ns2:_="" ns3:_="">
    <xsd:import namespace="8c7107e2-5262-4337-8b4b-7420b6a2b3c5"/>
    <xsd:import namespace="cbb7d15d-a0a7-46b5-82bc-c53a55b94b0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7107e2-5262-4337-8b4b-7420b6a2b3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b7d15d-a0a7-46b5-82bc-c53a55b94b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01331E-35E7-4301-9F17-AD13AEA720F2}">
  <ds:schemaRefs>
    <ds:schemaRef ds:uri="http://schemas.microsoft.com/office/2006/metadata/properties"/>
    <ds:schemaRef ds:uri="http://schemas.microsoft.com/office/infopath/2007/PartnerControls"/>
    <ds:schemaRef ds:uri="cbb7d15d-a0a7-46b5-82bc-c53a55b94b0c"/>
  </ds:schemaRefs>
</ds:datastoreItem>
</file>

<file path=customXml/itemProps2.xml><?xml version="1.0" encoding="utf-8"?>
<ds:datastoreItem xmlns:ds="http://schemas.openxmlformats.org/officeDocument/2006/customXml" ds:itemID="{B6078810-EB33-435A-A49F-14F7099293C5}">
  <ds:schemaRefs>
    <ds:schemaRef ds:uri="http://schemas.microsoft.com/sharepoint/v3/contenttype/forms"/>
  </ds:schemaRefs>
</ds:datastoreItem>
</file>

<file path=customXml/itemProps3.xml><?xml version="1.0" encoding="utf-8"?>
<ds:datastoreItem xmlns:ds="http://schemas.openxmlformats.org/officeDocument/2006/customXml" ds:itemID="{AF7BC11C-EC88-4E95-8915-7603B192B9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7107e2-5262-4337-8b4b-7420b6a2b3c5"/>
    <ds:schemaRef ds:uri="cbb7d15d-a0a7-46b5-82bc-c53a55b94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Instructions</vt:lpstr>
      <vt:lpstr>Glossary</vt:lpstr>
      <vt:lpstr>Current Management</vt:lpstr>
      <vt:lpstr>1 Policy</vt:lpstr>
      <vt:lpstr>2 Risks</vt:lpstr>
      <vt:lpstr>3 Management</vt:lpstr>
      <vt:lpstr>4 Organization</vt:lpstr>
      <vt:lpstr>5 Emergency</vt:lpstr>
      <vt:lpstr>6 Stakeholders</vt:lpstr>
      <vt:lpstr>7 Grievances</vt:lpstr>
      <vt:lpstr>8 Reporting</vt:lpstr>
      <vt:lpstr>9 Monitoring</vt:lpstr>
      <vt:lpstr>RESULTS</vt:lpstr>
      <vt:lpstr>Maturity Levels</vt:lpstr>
      <vt:lpstr>Improvement Tips</vt:lpstr>
      <vt:lpstr>Improvement Plan</vt:lpstr>
      <vt:lpstr>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Chovil</dc:creator>
  <cp:keywords/>
  <dc:description/>
  <cp:lastModifiedBy>Rashanikka J. Hayley Fowler</cp:lastModifiedBy>
  <cp:revision/>
  <dcterms:created xsi:type="dcterms:W3CDTF">2023-04-25T13:08:46Z</dcterms:created>
  <dcterms:modified xsi:type="dcterms:W3CDTF">2025-09-17T19:19:45Z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0x010100FC54AC3B2D15884DA20724D54C62B3A6</vt:lpwstr>
  </property>
  <property fmtid="{D5CDD505-2E9C-101B-9397-08002B2CF9AE}" pid="3" name="MSIP_Label_f1bf45b6-5649-4236-82a3-f45024cd282e_Enabled">
    <vt:lpwstr>true</vt:lpwstr>
  </property>
  <property fmtid="{D5CDD505-2E9C-101B-9397-08002B2CF9AE}" pid="4" name="MSIP_Label_f1bf45b6-5649-4236-82a3-f45024cd282e_SetDate">
    <vt:lpwstr>2025-09-13T14:50:40Z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a0a24cac-368b-4564-ad2a-19679c127735</vt:lpwstr>
  </property>
  <property fmtid="{D5CDD505-2E9C-101B-9397-08002B2CF9AE}" pid="9" name="MSIP_Label_f1bf45b6-5649-4236-82a3-f45024cd282e_ContentBits">
    <vt:lpwstr>2</vt:lpwstr>
  </property>
  <property fmtid="{D5CDD505-2E9C-101B-9397-08002B2CF9AE}" pid="10" name="MSIP_Label_f1bf45b6-5649-4236-82a3-f45024cd282e_Tag">
    <vt:lpwstr>10, 3, 0, 2</vt:lpwstr>
  </property>
</Properties>
</file>