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8505"/>
  </bookViews>
  <sheets>
    <sheet name="FY13 Project Commitments" sheetId="1" r:id="rId1"/>
    <sheet name="Notes" sheetId="2" r:id="rId2"/>
  </sheets>
  <definedNames>
    <definedName name="_xlnm._FilterDatabase" localSheetId="0" hidden="1">'FY13 Project Commitments'!$A$1:$K$583</definedName>
  </definedNames>
  <calcPr calcId="145621"/>
</workbook>
</file>

<file path=xl/calcChain.xml><?xml version="1.0" encoding="utf-8"?>
<calcChain xmlns="http://schemas.openxmlformats.org/spreadsheetml/2006/main">
  <c r="F13" i="2" l="1"/>
  <c r="F12" i="2"/>
  <c r="F11" i="2"/>
  <c r="F10" i="2"/>
  <c r="F9" i="2"/>
  <c r="F8" i="2"/>
  <c r="F15" i="2" s="1"/>
</calcChain>
</file>

<file path=xl/sharedStrings.xml><?xml version="1.0" encoding="utf-8"?>
<sst xmlns="http://schemas.openxmlformats.org/spreadsheetml/2006/main" count="1400" uniqueCount="759">
  <si>
    <t>FI-3</t>
  </si>
  <si>
    <t>Eleni LLC</t>
  </si>
  <si>
    <t>FI-2</t>
  </si>
  <si>
    <t>The Bank of Tokyo-Mitsubishi UFJ, Ltd.</t>
  </si>
  <si>
    <t>B</t>
  </si>
  <si>
    <t>Sunpreme Co. Ltd</t>
  </si>
  <si>
    <t>Societe Generale S.A.</t>
  </si>
  <si>
    <t>Perry Ellis International, Inc.</t>
  </si>
  <si>
    <t>MICROENSURE HOLDING LIMITED</t>
  </si>
  <si>
    <t>Levi Strauss &amp; Co.</t>
  </si>
  <si>
    <t>Laureate Education Inc.</t>
  </si>
  <si>
    <t>FI</t>
  </si>
  <si>
    <t>IFC Global Infrastructure Fund L.P.</t>
  </si>
  <si>
    <t>IFC Catalyst Fund, LP</t>
  </si>
  <si>
    <t>IFC Capitalization (Subordinated Debt) Fund, L.P.</t>
  </si>
  <si>
    <t>IFC Capitalization (Equity) Fund, L.P.</t>
  </si>
  <si>
    <t>Goodyear Tire &amp; Rubber Company</t>
  </si>
  <si>
    <t>Global Health Investment Fund</t>
  </si>
  <si>
    <t>Global Climate Partnership Fund SA</t>
  </si>
  <si>
    <t>Columbia Sportswear Company</t>
  </si>
  <si>
    <t>Citibank, N.A.</t>
  </si>
  <si>
    <t>C</t>
  </si>
  <si>
    <t>Altobridge Limited</t>
  </si>
  <si>
    <t>AllianceBernstein Next 50 Emerging Markets LLC</t>
  </si>
  <si>
    <t>APRM-Societe General</t>
  </si>
  <si>
    <t>World Region</t>
  </si>
  <si>
    <t>WORLD</t>
  </si>
  <si>
    <t>AFRICAN BANKING CORPORATION  ZAMBIA</t>
  </si>
  <si>
    <t>Zambia</t>
  </si>
  <si>
    <t>Umeme Ltd.</t>
  </si>
  <si>
    <t>Orient Bank Limited</t>
  </si>
  <si>
    <t>Eaton Towers Uganda Limited</t>
  </si>
  <si>
    <t>Diamond Trust Bank Uganda Ltd</t>
  </si>
  <si>
    <t>Uganda</t>
  </si>
  <si>
    <t xml:space="preserve">Ecobank Togo </t>
  </si>
  <si>
    <t>Togo</t>
  </si>
  <si>
    <t>National Bank of Commerce (NBC)</t>
  </si>
  <si>
    <t>FINCA Tanzania Limited</t>
  </si>
  <si>
    <t>Exim Bank of Tanzania</t>
  </si>
  <si>
    <t>Diamond Trust Bank Tanzania Ltd</t>
  </si>
  <si>
    <t xml:space="preserve">Aldwych International Limited </t>
  </si>
  <si>
    <t xml:space="preserve">AccessBank Tanzania Limited </t>
  </si>
  <si>
    <t>AFRICAN BANKING CORPORATION TANZANIA</t>
  </si>
  <si>
    <t>Tanzania</t>
  </si>
  <si>
    <t>Business Partners International Southern Africa SME Fund</t>
  </si>
  <si>
    <t>Southern Africa Region</t>
  </si>
  <si>
    <t>A</t>
  </si>
  <si>
    <t>Western Platinum LTD</t>
  </si>
  <si>
    <t>Sasfin Bank Limited</t>
  </si>
  <si>
    <t>SRF Flexipak (South Africa) (Pty) Ltd.</t>
  </si>
  <si>
    <t>Petra Diamonds Limited</t>
  </si>
  <si>
    <t>Khi Solar One (RF) Proprietary Limited</t>
  </si>
  <si>
    <t xml:space="preserve">Kaxu Solar One (RF) Proprietary Limited </t>
  </si>
  <si>
    <t xml:space="preserve">International Housing Solutions, S.à r.l.   </t>
  </si>
  <si>
    <t>Hans Merensky Holdings (Proprietary) Limited</t>
  </si>
  <si>
    <t>CustomCapitalSPV</t>
  </si>
  <si>
    <t>Country Bird Holdings Limited</t>
  </si>
  <si>
    <t>Amakhala Emoyeni RE Project 1 (RF) Proprietary Ltd</t>
  </si>
  <si>
    <t>South Africa</t>
  </si>
  <si>
    <t>Sierra Leone Commercial Bank</t>
  </si>
  <si>
    <t>Guranty Trust Bank Sierra Leone</t>
  </si>
  <si>
    <t>Ecobank Sierra Leone Limited</t>
  </si>
  <si>
    <t>Sierra Leone</t>
  </si>
  <si>
    <t>MicroCred Senegal</t>
  </si>
  <si>
    <t>Matelec S.A.L.</t>
  </si>
  <si>
    <t>Ecobank Senegal</t>
  </si>
  <si>
    <t>CBAO Groupe Attijariwafa</t>
  </si>
  <si>
    <t>Senegal</t>
  </si>
  <si>
    <t>Banco Internacional de Sao Tome e Principe</t>
  </si>
  <si>
    <t xml:space="preserve">Ecobank Rwanda Limited </t>
  </si>
  <si>
    <t>Banque Commerciale du Rwanda (BCR)</t>
  </si>
  <si>
    <t>Rwanda</t>
  </si>
  <si>
    <t>Zenith Bank Plc</t>
  </si>
  <si>
    <t>RSF Access Bank</t>
  </si>
  <si>
    <t>Natural Prime Resources Nigeria Limited</t>
  </si>
  <si>
    <t>LAPO Microfinance Bank</t>
  </si>
  <si>
    <t>Kaizen Partners Limited</t>
  </si>
  <si>
    <t>Indorama Eleme Fertilizer &amp; Chemicals Limited</t>
  </si>
  <si>
    <t>Guaranty Trust Bank Plc.</t>
  </si>
  <si>
    <t>First City Monument Bank</t>
  </si>
  <si>
    <t>Fidelity Bank</t>
  </si>
  <si>
    <t>Ecobank Nigeria Plc</t>
  </si>
  <si>
    <t>Diamond Bank Plc</t>
  </si>
  <si>
    <t>Access Bank Plc.</t>
  </si>
  <si>
    <t>Access Bank Plc</t>
  </si>
  <si>
    <t>AB Nigeria Microfinance Bank</t>
  </si>
  <si>
    <t>Nigeria</t>
  </si>
  <si>
    <t>Ecobank Niger</t>
  </si>
  <si>
    <t>Niger</t>
  </si>
  <si>
    <t>AFRICAN BANKING CORPORATION MOZAMBIQUE</t>
  </si>
  <si>
    <t>Mozambique</t>
  </si>
  <si>
    <t>Generale de Banque de Mauritanie pour l'Investissement et le Commerce</t>
  </si>
  <si>
    <t>BB ENERGY (GULF) DMCC</t>
  </si>
  <si>
    <t>Attijariwafa Bank Mauritanie S.A</t>
  </si>
  <si>
    <t>Mauritania</t>
  </si>
  <si>
    <t>Ecobank Mali</t>
  </si>
  <si>
    <t>Mali</t>
  </si>
  <si>
    <t>NBS Bank Limited</t>
  </si>
  <si>
    <t>First Merchant Bank Ltd., Malawi</t>
  </si>
  <si>
    <t>Malawi</t>
  </si>
  <si>
    <t>Bank of Africa Madagascar</t>
  </si>
  <si>
    <t>Madagascar</t>
  </si>
  <si>
    <t>Hummingbird Resources Plc</t>
  </si>
  <si>
    <t>Guaranty Trust Bank (Liberia) Ltd</t>
  </si>
  <si>
    <t>Ecobank Liberia</t>
  </si>
  <si>
    <t>AccessBank Liberia</t>
  </si>
  <si>
    <t>Liberia</t>
  </si>
  <si>
    <t>Prime Bank Limited</t>
  </si>
  <si>
    <t xml:space="preserve">Kipeto Energy Limited </t>
  </si>
  <si>
    <t>Kenya Tea Development Agency Holdings Limited</t>
  </si>
  <si>
    <t>Kenya Power and Lighting Company Limited</t>
  </si>
  <si>
    <t>Kenya Commercial Bank</t>
  </si>
  <si>
    <t>I and M Bank Ltd.</t>
  </si>
  <si>
    <t>FI-1</t>
  </si>
  <si>
    <t>Housing Finance Company of Kenya Limited</t>
  </si>
  <si>
    <t>Gulf Power Limited</t>
  </si>
  <si>
    <t>Gulf African Bank Limited</t>
  </si>
  <si>
    <t>Fina Bank Kenya Limited</t>
  </si>
  <si>
    <t>Electrawinds SE</t>
  </si>
  <si>
    <t xml:space="preserve">Ecobank Kenya Limited </t>
  </si>
  <si>
    <t>Diamond Trust of Kenya Limited</t>
  </si>
  <si>
    <t>DTBK RSF</t>
  </si>
  <si>
    <t>Cooperative Bank of Kenya Limited</t>
  </si>
  <si>
    <t>Chase Bank (Kenya) Ltd</t>
  </si>
  <si>
    <t>Bank of Africa Kenya Ltd</t>
  </si>
  <si>
    <t>Kenya</t>
  </si>
  <si>
    <t>Ecobank Guinea</t>
  </si>
  <si>
    <t>Guinea</t>
  </si>
  <si>
    <t xml:space="preserve">UT Bank Ltd </t>
  </si>
  <si>
    <t>Takoradi International Company (TICO)</t>
  </si>
  <si>
    <t>Kosmos Energy Finance International</t>
  </si>
  <si>
    <t>HFC Bank Ghana Limited</t>
  </si>
  <si>
    <t>Guaranty Trust Bank (Ghana) Limited</t>
  </si>
  <si>
    <t>Fidelity Bank Limited</t>
  </si>
  <si>
    <t>Ecobank Ghana Limited</t>
  </si>
  <si>
    <t>EB-ACCION Savings and Loans Company Limited</t>
  </si>
  <si>
    <t xml:space="preserve">Bank of Africa Ghana Limited </t>
  </si>
  <si>
    <t xml:space="preserve">Advans Ghana Savings and Loans Company Limited </t>
  </si>
  <si>
    <t>Ghana</t>
  </si>
  <si>
    <t xml:space="preserve">Ecobank Gambia Limited </t>
  </si>
  <si>
    <t>Gambia, The</t>
  </si>
  <si>
    <t>Africa Railways Limited</t>
  </si>
  <si>
    <t>Eastern Africa Region</t>
  </si>
  <si>
    <t>Societe Ivoirienne de Banque</t>
  </si>
  <si>
    <t>Sama Resources Inc</t>
  </si>
  <si>
    <t>IAS International Aircraft Services Ltd.</t>
  </si>
  <si>
    <t xml:space="preserve">Ecobank - Cote d'Ivoire S.A. </t>
  </si>
  <si>
    <t>Compagnie Hoteliere de la Lagune S.A.</t>
  </si>
  <si>
    <t>Azito Energie, S.A.</t>
  </si>
  <si>
    <t>Credit du Congo</t>
  </si>
  <si>
    <t>Congo, Republic of</t>
  </si>
  <si>
    <t>Rawbank Commercial Banking</t>
  </si>
  <si>
    <t>FINCA DRC S.A.R.L</t>
  </si>
  <si>
    <t>Advans Banque Congo</t>
  </si>
  <si>
    <t>Congo, Democratic Republic of</t>
  </si>
  <si>
    <t>Ecobank Tchad S.A</t>
  </si>
  <si>
    <t>Chad</t>
  </si>
  <si>
    <t>Ecobank Centrafrique S. A</t>
  </si>
  <si>
    <t>Central African Republic</t>
  </si>
  <si>
    <t>Societe Commerciale de Banque Cameroun</t>
  </si>
  <si>
    <t>Ecobank Cameroun S.A</t>
  </si>
  <si>
    <t>Cameroon</t>
  </si>
  <si>
    <t>Interbank Burundi S.A.</t>
  </si>
  <si>
    <t>Burundi</t>
  </si>
  <si>
    <t>Gryphon Minerals</t>
  </si>
  <si>
    <t>Ecobank-Burkina</t>
  </si>
  <si>
    <t>Coris Bank International S.A.</t>
  </si>
  <si>
    <t>Burkina Faso</t>
  </si>
  <si>
    <t>Tsodilo Resource Limited</t>
  </si>
  <si>
    <t>Botswana</t>
  </si>
  <si>
    <t>Ecobank Benin</t>
  </si>
  <si>
    <t>Diamond Bank Benin S.A.</t>
  </si>
  <si>
    <t>Benin</t>
  </si>
  <si>
    <t>Banco de Fomento. S.A.R.L</t>
  </si>
  <si>
    <t>Angola</t>
  </si>
  <si>
    <t>Satya Capital Africa Fund II L.P.</t>
  </si>
  <si>
    <t>Root Capital, Inc.</t>
  </si>
  <si>
    <t>IHS Nigeria Plc</t>
  </si>
  <si>
    <t>IHS Holding Limited</t>
  </si>
  <si>
    <t>Flexenclosure AB (publ)</t>
  </si>
  <si>
    <t>ETC Group</t>
  </si>
  <si>
    <t>DiViNetworks Ltd.</t>
  </si>
  <si>
    <t>Business Partners International (Proprietary) Limited</t>
  </si>
  <si>
    <t>BNP Paribas (Suisse) SA &amp; BNP Paribas</t>
  </si>
  <si>
    <t>Afrimax Limited</t>
  </si>
  <si>
    <t>African Development Partners II LP</t>
  </si>
  <si>
    <t>Actis Africa Real Estate Fund 2 LP</t>
  </si>
  <si>
    <t>Africa Region</t>
  </si>
  <si>
    <t>Sub-Saharan Africa</t>
  </si>
  <si>
    <t>Union Bank of Colombo PLC</t>
  </si>
  <si>
    <t>Uni Walkers (Private) Limited</t>
  </si>
  <si>
    <t>Softlogic Holdings PLC</t>
  </si>
  <si>
    <t>Nations Trust Bank LTD.</t>
  </si>
  <si>
    <t xml:space="preserve">National Development Bank Plc. </t>
  </si>
  <si>
    <t>National Development Bank PLC</t>
  </si>
  <si>
    <t>Commercial Bank of Ceylon</t>
  </si>
  <si>
    <t>Cargills Agriculture and Commercial Bank Limited</t>
  </si>
  <si>
    <t>Sri Lanka</t>
  </si>
  <si>
    <t>Earthport PLC</t>
  </si>
  <si>
    <t>Southern Asia Region</t>
  </si>
  <si>
    <t>Nepal Investment Bank Ltd</t>
  </si>
  <si>
    <t>Nepal Industrial and Commercial Bank Ltd.</t>
  </si>
  <si>
    <t>Laxmi Bank Limited</t>
  </si>
  <si>
    <t>Himalayan Bank Limited</t>
  </si>
  <si>
    <t>Butwal Power Company (BPC)</t>
  </si>
  <si>
    <t>Buddha Air Private Limited</t>
  </si>
  <si>
    <t>Bank of Kathmandu Limited</t>
  </si>
  <si>
    <t>Nepal</t>
  </si>
  <si>
    <t>YES BANK LTD</t>
  </si>
  <si>
    <t>Value and Budget Housing Corporation Private Limited</t>
  </si>
  <si>
    <t>Utkarsh Micro Finance Private Limited</t>
  </si>
  <si>
    <t>The Ratnakar Bank Limited</t>
  </si>
  <si>
    <t>Suryoday Microfinance Private Limited</t>
  </si>
  <si>
    <t>Snowman Logistics Limited</t>
  </si>
  <si>
    <t>SEI Solar Power Pvt. Ltd</t>
  </si>
  <si>
    <t>Rhodia Inc.</t>
  </si>
  <si>
    <t>Religare Enterprises Limited</t>
  </si>
  <si>
    <t xml:space="preserve">Ramkrishna Forgings Limited </t>
  </si>
  <si>
    <t>Power Grid Corporation of India Limited</t>
  </si>
  <si>
    <t>PTC INDIA FINANCIAL SERVICES LIMITED</t>
  </si>
  <si>
    <t>OCL India Limited</t>
  </si>
  <si>
    <t>National Collateral Management Services Limited</t>
  </si>
  <si>
    <t>NSL Wind Power Company (Satara) Pvt Limited</t>
  </si>
  <si>
    <t>NSL Renewable Power Pvt Ltd</t>
  </si>
  <si>
    <t>Meghmani Finechem Limited</t>
  </si>
  <si>
    <t>LNJ Power Ventures Limited</t>
  </si>
  <si>
    <t>Kotak Mahindra Bank Limited</t>
  </si>
  <si>
    <t>Kaizen Private Equity</t>
  </si>
  <si>
    <t>Jain Irrigation Systems Ltd</t>
  </si>
  <si>
    <t>JMT Auto Limited</t>
  </si>
  <si>
    <t>Inox Renewables (Jaisalmer) Limited</t>
  </si>
  <si>
    <t>India 2020 Fund II Limited</t>
  </si>
  <si>
    <t>Inabensa Bharat Private Limited</t>
  </si>
  <si>
    <t>IFMR Rural Channels and Services Private Limited</t>
  </si>
  <si>
    <t>Hikal Limited</t>
  </si>
  <si>
    <t>Gujarat Pipavav Port Limited</t>
  </si>
  <si>
    <t>Green Infra Solar Projects Limited</t>
  </si>
  <si>
    <t>Green Infra Solar Farms Limited</t>
  </si>
  <si>
    <t>Fortis Healthcare Limited</t>
  </si>
  <si>
    <t>Ecolibrium Energy Private Limited</t>
  </si>
  <si>
    <t>Dewan Housing Finance Corporation Ltd.</t>
  </si>
  <si>
    <t>DQ Entertainment Plc</t>
  </si>
  <si>
    <t>CapAleph Indian Millennium Fund</t>
  </si>
  <si>
    <t>Bhilwara Energy Limited</t>
  </si>
  <si>
    <t>Azure Sun Energy Private Limited</t>
  </si>
  <si>
    <t>Azure Power India Private Limited</t>
  </si>
  <si>
    <t xml:space="preserve">Avanse Financial Services Pvt. Ltd </t>
  </si>
  <si>
    <t>Aavishkaar Goodwell India Microfinance Development Company II</t>
  </si>
  <si>
    <t>ATC Tires Private Limited</t>
  </si>
  <si>
    <t>India</t>
  </si>
  <si>
    <t>Bhutan National Bank Limited</t>
  </si>
  <si>
    <t>Bank of Bhutan</t>
  </si>
  <si>
    <t>Bhutan</t>
  </si>
  <si>
    <t>bKash Limited</t>
  </si>
  <si>
    <t>The City Bank Limited</t>
  </si>
  <si>
    <t>Southeast Bank Limited</t>
  </si>
  <si>
    <t>Leopard Bangladesh Fund L.P.</t>
  </si>
  <si>
    <t>Green Delta Insurance Company Ltd.</t>
  </si>
  <si>
    <t>GrameenPhone Limited</t>
  </si>
  <si>
    <t>Eastern Bank Limited</t>
  </si>
  <si>
    <t>Butterfly Marketing Limited</t>
  </si>
  <si>
    <t>BRAC Bank</t>
  </si>
  <si>
    <t>Ananta Apparels Limited</t>
  </si>
  <si>
    <t>AB Bank Limited</t>
  </si>
  <si>
    <t>Bangladesh</t>
  </si>
  <si>
    <t>South Asia</t>
  </si>
  <si>
    <t>U</t>
  </si>
  <si>
    <t xml:space="preserve">National Bank </t>
  </si>
  <si>
    <t>Bank of Palestine</t>
  </si>
  <si>
    <t>West Bank and Gaza</t>
  </si>
  <si>
    <t>ENDA Inter-Arabe</t>
  </si>
  <si>
    <t>Amen Bank S.A.</t>
  </si>
  <si>
    <t>Tunisia</t>
  </si>
  <si>
    <t xml:space="preserve">United Bank Limited </t>
  </si>
  <si>
    <t>Soneri Bank Limited</t>
  </si>
  <si>
    <t>SilkBank Limited</t>
  </si>
  <si>
    <t>NIB Bank Limited</t>
  </si>
  <si>
    <t>Meezan Bank Limited</t>
  </si>
  <si>
    <t>MCB Bank Limited</t>
  </si>
  <si>
    <t>Karachi Organic Energy (Private) Limited</t>
  </si>
  <si>
    <t>IMPERIAL  DEVELOPERS &amp; BUILDERS (PRIVATE) LIMITED</t>
  </si>
  <si>
    <t>Habib Metropolitan Bank Ltd.</t>
  </si>
  <si>
    <t>Habib Bank Limited (HBL)</t>
  </si>
  <si>
    <t>BankIslami Pakistan Limited</t>
  </si>
  <si>
    <t>Bank Alfalah Limited</t>
  </si>
  <si>
    <t>Bank Al Habib Limited</t>
  </si>
  <si>
    <t>Allied Bank Limited</t>
  </si>
  <si>
    <t>Pakistan</t>
  </si>
  <si>
    <t>BANKMUSCAT SAOG</t>
  </si>
  <si>
    <t>Ahli Bank S.A.O.G.</t>
  </si>
  <si>
    <t>Oman</t>
  </si>
  <si>
    <t>Institut  des Hautes Etudes de Management</t>
  </si>
  <si>
    <t>Capital North Africa Venture Fund II SICAV-SIF S.C.A.</t>
  </si>
  <si>
    <t>Banque Centrale Populaire S.A.</t>
  </si>
  <si>
    <t>Morocco</t>
  </si>
  <si>
    <t>Sakr Energy Solutions FZCO</t>
  </si>
  <si>
    <t>Renaissance Services SAOG</t>
  </si>
  <si>
    <t>Metito Holdings Limited</t>
  </si>
  <si>
    <t>GC Credit Opportunities GP Limited</t>
  </si>
  <si>
    <t>FIMBank P.L.C.</t>
  </si>
  <si>
    <t>MENA Region</t>
  </si>
  <si>
    <t>Vitas SAL</t>
  </si>
  <si>
    <t>Fransabank SAL (Fransabank)</t>
  </si>
  <si>
    <t>Credit Libanais SAL</t>
  </si>
  <si>
    <t>Butec Group S.A.L. (Holding)</t>
  </si>
  <si>
    <t>Banque Libano-Francaise</t>
  </si>
  <si>
    <t>Bank of Beirut and the Arab Countries S.A.L.</t>
  </si>
  <si>
    <t>Bank of Beirut</t>
  </si>
  <si>
    <t>BLC bank S.A.L.</t>
  </si>
  <si>
    <t>Lebanon</t>
  </si>
  <si>
    <t>Tamweelcom</t>
  </si>
  <si>
    <t>Middle East Microcredit Company (non-profit) L.L.C</t>
  </si>
  <si>
    <t>Capital Bank of Jordan</t>
  </si>
  <si>
    <t>Cairo Amman Bank</t>
  </si>
  <si>
    <t>CTI Group Inc.</t>
  </si>
  <si>
    <t>Bank of Jordan LTD</t>
  </si>
  <si>
    <t xml:space="preserve">AL ETIHAD  </t>
  </si>
  <si>
    <t>Jordan</t>
  </si>
  <si>
    <t>Karbala Cement Manufacturing Limited</t>
  </si>
  <si>
    <t>Gulftainer Company</t>
  </si>
  <si>
    <t>Commercial Bank of Iraq</t>
  </si>
  <si>
    <t>Iraq</t>
  </si>
  <si>
    <t>Transglobe Energy Corporation</t>
  </si>
  <si>
    <t>Petroceltic International plc</t>
  </si>
  <si>
    <t>Fawry for Banking and Payment Technology Services SAE</t>
  </si>
  <si>
    <t>Ahli United Bank (Egypt) S.A.E.</t>
  </si>
  <si>
    <t xml:space="preserve"> Nile Kordsa Company for Industrial Fabrics SAE</t>
  </si>
  <si>
    <t>Egypt, Arab Republic of</t>
  </si>
  <si>
    <t>Telecom Development Company Afghanistan Limited</t>
  </si>
  <si>
    <t>Afghanistan International Bank CJSC</t>
  </si>
  <si>
    <t>Afghanistan</t>
  </si>
  <si>
    <t>Middle East and North Africa</t>
  </si>
  <si>
    <t>Surinor S.A.</t>
  </si>
  <si>
    <t>Nuevo Banco Comercial S.A.</t>
  </si>
  <si>
    <t>Girocantex S.A.</t>
  </si>
  <si>
    <t>Cooperativa Nacional de Productores de Leche</t>
  </si>
  <si>
    <t>Uruguay</t>
  </si>
  <si>
    <t>De Surinaamsche Bank N.V.</t>
  </si>
  <si>
    <t>Suriname</t>
  </si>
  <si>
    <t>Banco Interamericano de Finanzas S.A.</t>
  </si>
  <si>
    <t>BBVA Banco Continental</t>
  </si>
  <si>
    <t>APM Terminals Callao S.A.</t>
  </si>
  <si>
    <t>Peru</t>
  </si>
  <si>
    <t>Sudameris Bank</t>
  </si>
  <si>
    <t>Banco Regional S.A.</t>
  </si>
  <si>
    <t>Banco Continental S.A.E.C.A.</t>
  </si>
  <si>
    <t>Banco Bilbao Vizcaya Argentaria Paraguay S.A.</t>
  </si>
  <si>
    <t>BANCO ITAU PARAGUAY S.A.</t>
  </si>
  <si>
    <t>Paraguay</t>
  </si>
  <si>
    <t>Multibank</t>
  </si>
  <si>
    <t>Desarrollos Urbanos Educativos S.A.</t>
  </si>
  <si>
    <t>Banco LAFISE Panamá, S.A.</t>
  </si>
  <si>
    <t>BBVA Panama S.A.</t>
  </si>
  <si>
    <t>Panama</t>
  </si>
  <si>
    <t>LAFISE Bancentro, S.A.</t>
  </si>
  <si>
    <t>Consorcio Naviero Nicaraguense S.A.</t>
  </si>
  <si>
    <t>Banco de la Produccion S.A.</t>
  </si>
  <si>
    <t xml:space="preserve">Banco de Finanzas </t>
  </si>
  <si>
    <t>Banco de America Central, S.A.</t>
  </si>
  <si>
    <t>Nicaragua</t>
  </si>
  <si>
    <t>Urbi, Desarrollos Urbanos, S.A.B. de C.V.</t>
  </si>
  <si>
    <t>Tiendas Comercial Mexicana S.A. de C.V.</t>
  </si>
  <si>
    <t>Tenedora Nemak, S.A. de C.V.</t>
  </si>
  <si>
    <t>Servicios Comerciales de Energia, S.A. de C.V.</t>
  </si>
  <si>
    <t>Proteak Uno S.A.P.I.B de C.V.</t>
  </si>
  <si>
    <t>Norson Holding, S. de R.L. de C.V.</t>
  </si>
  <si>
    <t>Hospitaria Tenedora, S.A.P.I. de C.V.</t>
  </si>
  <si>
    <t>Grupo Calidra, S.A. de C.V.</t>
  </si>
  <si>
    <t>Proyectos Adamantine S.A. de C.V. Sociedad Financiera de Objeto Multiple E.N.R.</t>
  </si>
  <si>
    <t>Financiamiento Progresemos, SA de CV, SOFOM ENR</t>
  </si>
  <si>
    <t>Edilar, S.A. de C.V.</t>
  </si>
  <si>
    <t>Desarrolladora Homex S.A.B de C.V.</t>
  </si>
  <si>
    <t>Credit Suisse Mexico Opportunities Trust</t>
  </si>
  <si>
    <t>CHG Meridian Mexico, S.A.P.I de C.V.</t>
  </si>
  <si>
    <t>Braskem Idesa, S.A.P.I.</t>
  </si>
  <si>
    <t>Banco del Bajio, S.A.</t>
  </si>
  <si>
    <t>Banco Monex, S.A. Institucion de Banca Multiple</t>
  </si>
  <si>
    <t>Banco Mercantil del Norte, S. A. Institucion de Banca Multiple</t>
  </si>
  <si>
    <t>Agrofinanzas S.A. Institucion de Banca Multiple</t>
  </si>
  <si>
    <t>Mexico</t>
  </si>
  <si>
    <t>Yellowpepper Holding Corp</t>
  </si>
  <si>
    <t>SAFTPAY, INC.</t>
  </si>
  <si>
    <t>IFC African, Latin American &amp; Caribbean Fund, LP</t>
  </si>
  <si>
    <t>Grupo Santillana de Ediciones, S.L..</t>
  </si>
  <si>
    <t>Amerra Latin America Finance LLC</t>
  </si>
  <si>
    <t>Latin America Region</t>
  </si>
  <si>
    <t>MBJ Airports Limited</t>
  </si>
  <si>
    <t>Jamaica</t>
  </si>
  <si>
    <t>Banco LAFISE Honduras ,S.A.</t>
  </si>
  <si>
    <t>Banco Financiera Comercial Hondurena S.A. (Banco Ficohsa)</t>
  </si>
  <si>
    <t>Banco Financiera Centroamericana, S.A.</t>
  </si>
  <si>
    <t>Banco Atlantida S.A.</t>
  </si>
  <si>
    <t>BANCO DEL PAIS S.A.</t>
  </si>
  <si>
    <t>Honduras</t>
  </si>
  <si>
    <t>Turgeau Developments S.A.</t>
  </si>
  <si>
    <t>Haiti</t>
  </si>
  <si>
    <t>Guyana Goldfields Inc</t>
  </si>
  <si>
    <t>Guyana</t>
  </si>
  <si>
    <t>Seguros G&amp;T, S.A.</t>
  </si>
  <si>
    <t>Compartamos, S.A.</t>
  </si>
  <si>
    <t xml:space="preserve">Banco Internacional S.A. </t>
  </si>
  <si>
    <t>Banco Industrial S.A. (Guatemala)</t>
  </si>
  <si>
    <t>Banco GyT Continental S.A.</t>
  </si>
  <si>
    <t>Guatemala</t>
  </si>
  <si>
    <t>La Hipotecaria</t>
  </si>
  <si>
    <t>Banco Agricola S.A.</t>
  </si>
  <si>
    <t>El Salvador</t>
  </si>
  <si>
    <t>Procesadora Nacional de Alimentos C.A. - PRONACA</t>
  </si>
  <si>
    <t>Ecuador</t>
  </si>
  <si>
    <t>Unigold Inc.</t>
  </si>
  <si>
    <t>InterEnergy Holdings</t>
  </si>
  <si>
    <t xml:space="preserve">Indicana Holdings Inc </t>
  </si>
  <si>
    <t>Banco Multiple Leon, S.A.</t>
  </si>
  <si>
    <t>Dominican Republic</t>
  </si>
  <si>
    <t>Grupo Financiero Coocique R.L</t>
  </si>
  <si>
    <t>Coopealianza R.L.</t>
  </si>
  <si>
    <t>Banco Promerica de Costa Rica, S.A.</t>
  </si>
  <si>
    <t>Banco LAFISE Costa Rica, S.A</t>
  </si>
  <si>
    <t>Banco Improsa S.A.</t>
  </si>
  <si>
    <t>Banco General (Costa Rica) S.A.</t>
  </si>
  <si>
    <t>Costa Rica</t>
  </si>
  <si>
    <t>Virgin Mobile Colombia S.A.S</t>
  </si>
  <si>
    <t>TRIADA S.A.S.</t>
  </si>
  <si>
    <t>Recaudo Bogota SAS</t>
  </si>
  <si>
    <t>PetroNova Inc.</t>
  </si>
  <si>
    <t>Grupo Factoring de Occidente S.A.S</t>
  </si>
  <si>
    <t>Energia Integral Andina S.A.</t>
  </si>
  <si>
    <t>Credivalores - Crediservicios S.A.S</t>
  </si>
  <si>
    <t>BBVA Colombia S.A.</t>
  </si>
  <si>
    <t>Colombia</t>
  </si>
  <si>
    <t>Virgin Mobile Chile SPA</t>
  </si>
  <si>
    <t>Inversiones Magallanes S.A.</t>
  </si>
  <si>
    <t>Corpbanca</t>
  </si>
  <si>
    <t>Bco Internacional SA</t>
  </si>
  <si>
    <t>Banco de Credito e Inversiones</t>
  </si>
  <si>
    <t>Banco Bilbao Vizcaya Argentaria (Chile), S.A</t>
  </si>
  <si>
    <t>Chile</t>
  </si>
  <si>
    <t>Portland Private Equity</t>
  </si>
  <si>
    <t>Caribbean Region</t>
  </si>
  <si>
    <t>Sul America S.A.</t>
  </si>
  <si>
    <t>Recovery do Brasil Consultoria S.A.</t>
  </si>
  <si>
    <t>NBC BANK BRASIL S.A. BANCO MULTIPLO</t>
  </si>
  <si>
    <t>Munich Re Surety Facility</t>
  </si>
  <si>
    <t>Gávea Crédito Estruturado Fundo De Investimento Em Direitos Creditórios</t>
  </si>
  <si>
    <t>Gavea Fundo De Investimento Em Cotas De Fundo De Investimento Em Direitos Creditorios</t>
  </si>
  <si>
    <t>FIRST Brazil Impact Investing Fund, LP</t>
  </si>
  <si>
    <t>Equatorial Energia S.A.</t>
  </si>
  <si>
    <t>Companhia Brasileira de Securitizacao</t>
  </si>
  <si>
    <t>Centro de Imagem Diagnosticos S.A.</t>
  </si>
  <si>
    <t>Canopus Holding S.A.</t>
  </si>
  <si>
    <t>Banco Sofisa S.A.</t>
  </si>
  <si>
    <t>Banco Pine S.A.</t>
  </si>
  <si>
    <t>Banco Itau Unibanco S.A.</t>
  </si>
  <si>
    <t>Banco Indusval S.A.</t>
  </si>
  <si>
    <t>Banco Industrial e Comercial S.A.</t>
  </si>
  <si>
    <t>Banco Industrial do Brasil S.A.</t>
  </si>
  <si>
    <t>Banco Fibra S.A.</t>
  </si>
  <si>
    <t>Banco Daycoval S.A.</t>
  </si>
  <si>
    <t>Banco Cooperativo Sicredi S/A</t>
  </si>
  <si>
    <t>Banco ABC BRASIL S.A.</t>
  </si>
  <si>
    <t>BHG S.A. – Brazilian Hospitality Group</t>
  </si>
  <si>
    <t>AEGEA Saneamento S/A</t>
  </si>
  <si>
    <t>Brazil</t>
  </si>
  <si>
    <t>Banco de Credito</t>
  </si>
  <si>
    <t>Banco Mercantil S.A.</t>
  </si>
  <si>
    <t>Banco Ganadero</t>
  </si>
  <si>
    <t>Banco Bisa S.A.</t>
  </si>
  <si>
    <t>Atlantic Bank Belize</t>
  </si>
  <si>
    <t>Belize</t>
  </si>
  <si>
    <t>S.A. San Miguel A.G.I.C.I. y F.</t>
  </si>
  <si>
    <t>Banco de Galicia y  Buenos Aires, S.A.</t>
  </si>
  <si>
    <t>Banco Supervielle S.A.</t>
  </si>
  <si>
    <t>Banco Patagonia S.A.</t>
  </si>
  <si>
    <t>Banco Itau Argentina S.A.</t>
  </si>
  <si>
    <t>Banco CMF S.A.</t>
  </si>
  <si>
    <t>BBVA Frances S.A.</t>
  </si>
  <si>
    <t>Argentina</t>
  </si>
  <si>
    <t>Latin America and the Caribbean</t>
  </si>
  <si>
    <t>Asaka Bank</t>
  </si>
  <si>
    <t>Uzbekistan</t>
  </si>
  <si>
    <t>The State Export Import Bank of Ukraine</t>
  </si>
  <si>
    <t xml:space="preserve">Raiffeisen Bank Aval </t>
  </si>
  <si>
    <t>PJSC OTP Bank</t>
  </si>
  <si>
    <t>Limited Liability Company "Okkoskhidinvest"</t>
  </si>
  <si>
    <t>LLC “Firm “Astarta-Kyiv”</t>
  </si>
  <si>
    <t>LLC Savservice Center</t>
  </si>
  <si>
    <t>LLC Real Estate F.C.A.U.</t>
  </si>
  <si>
    <t>FE Integrated Agrosystems</t>
  </si>
  <si>
    <t>CJSC Myronivsky Hliboproduct</t>
  </si>
  <si>
    <t>Axzon A/S</t>
  </si>
  <si>
    <t>Ukraine</t>
  </si>
  <si>
    <t>Yapi ve Kredi Bankasi, A.S.</t>
  </si>
  <si>
    <t>Turkiye Sise ve Cam Fabrikalari, A.S.</t>
  </si>
  <si>
    <t>TURKIYE SINAI KALKINMA BANKASI, A.S.</t>
  </si>
  <si>
    <t>T.C. Plato Meslek Yuksek Okulu</t>
  </si>
  <si>
    <t>T.C Ozyegin Universitesi</t>
  </si>
  <si>
    <t>Super Film Ambalaj Sanayi ve Ticaret A.S.</t>
  </si>
  <si>
    <t>Sekerbank T.A.S.</t>
  </si>
  <si>
    <t>Sanko Tekstil Isletmeleri Sanayi ve Ticaret A.S.</t>
  </si>
  <si>
    <t>Modern Karton Sanayii ve Ticaret A.S.</t>
  </si>
  <si>
    <t>Mediterra Capital Partners I, LP</t>
  </si>
  <si>
    <t>Kipas Kagit Sanayi Isletmeleri A.S.</t>
  </si>
  <si>
    <t>Izmir Su ve Kanalizasyon Idaresi Genel Mudurlugu</t>
  </si>
  <si>
    <t>Izmir Buyuksehir Belediyesi</t>
  </si>
  <si>
    <t>Is Finansal Kiralama A.S.</t>
  </si>
  <si>
    <t>Finansbank A.S.</t>
  </si>
  <si>
    <t>Fibabanka A.S.</t>
  </si>
  <si>
    <t xml:space="preserve">Earlybird Digital East Fund 2012 SCA SICAR </t>
  </si>
  <si>
    <t>Denizbank Covered Bond</t>
  </si>
  <si>
    <t>Asyaport Liman A.S.</t>
  </si>
  <si>
    <t>Acwa Guc Elektrik Isletme ve Yonetim Sanayi ve Ticaret Ltd. Sti.</t>
  </si>
  <si>
    <t>Turkey</t>
  </si>
  <si>
    <t>Open Joint Stock Company, Bank Eskhata</t>
  </si>
  <si>
    <t>Tajikistan</t>
  </si>
  <si>
    <t>Schwarz Group</t>
  </si>
  <si>
    <t>European Fund for Southeast Europe</t>
  </si>
  <si>
    <t>Southern Europe Region</t>
  </si>
  <si>
    <t>Droga Kolinska d.d. Slovenija</t>
  </si>
  <si>
    <t>Slovenia</t>
  </si>
  <si>
    <t>Victoria Group a.d.</t>
  </si>
  <si>
    <t>Grand Prom d.o.o.</t>
  </si>
  <si>
    <t>Eurobank EFG a.d. Beograd</t>
  </si>
  <si>
    <t>Serbia</t>
  </si>
  <si>
    <t>ZAO Masterslavl</t>
  </si>
  <si>
    <t>ZAO Locko Bank</t>
  </si>
  <si>
    <t>ZAO Credit Evropa Bank</t>
  </si>
  <si>
    <t>Transcapitalbank</t>
  </si>
  <si>
    <t>Sanoh Rus limited liability company</t>
  </si>
  <si>
    <t>Samara region</t>
  </si>
  <si>
    <t>RosEvroBank Joint Stock Commercial Bank</t>
  </si>
  <si>
    <t>OJSC KKS-Group</t>
  </si>
  <si>
    <t>OJSC Bank Saint Petersburg</t>
  </si>
  <si>
    <t>OAO Promsvyazbank</t>
  </si>
  <si>
    <t>Joint Stock Company Commercial Bank "Center-Invest"</t>
  </si>
  <si>
    <t>IXcellerate Ltd.</t>
  </si>
  <si>
    <t>IFC Russian Bank Capitalization Fund, LP</t>
  </si>
  <si>
    <t>Elbrus Capital Fund II</t>
  </si>
  <si>
    <t>Chuvash Republic</t>
  </si>
  <si>
    <t>CapMan Russia Fund II, LP</t>
  </si>
  <si>
    <t>CREDIT BANK OF MOSCOW (OJSC)</t>
  </si>
  <si>
    <t>Brunswick Rail Finance Limited</t>
  </si>
  <si>
    <t>Asian-Pacific Bank (Open joint-stock company)</t>
  </si>
  <si>
    <t>Almaz Capital Russia Fund II LP</t>
  </si>
  <si>
    <t>Russian Federation</t>
  </si>
  <si>
    <t>UniCredit Tiriac Bank SA</t>
  </si>
  <si>
    <t>Patria Credit IFN SA</t>
  </si>
  <si>
    <t>GE Garanti Bank</t>
  </si>
  <si>
    <t>Bancpost S.A.</t>
  </si>
  <si>
    <t>Banca Transilvania S.A.</t>
  </si>
  <si>
    <t>Banca Romaneasca S.A.</t>
  </si>
  <si>
    <t>Romania</t>
  </si>
  <si>
    <t>CB Moldova Agroindbank SA</t>
  </si>
  <si>
    <t>Bostavan Wineries, Ltd.</t>
  </si>
  <si>
    <t>Aragvi Holding International Limited</t>
  </si>
  <si>
    <t>Moldova</t>
  </si>
  <si>
    <t xml:space="preserve">Universal Investment Bank AD Skopje </t>
  </si>
  <si>
    <t>Stopanska Banka a.d. Skopje</t>
  </si>
  <si>
    <t>NLB Tutunska banka, A.D. Skopje</t>
  </si>
  <si>
    <t>Macedonia, Former Yugoslav Republic of</t>
  </si>
  <si>
    <t>Kompanion Financial Group Microfinance CJSC</t>
  </si>
  <si>
    <t>CJSC Finca Micro-Credit Company</t>
  </si>
  <si>
    <t>Kyrgyz Republic</t>
  </si>
  <si>
    <t xml:space="preserve">TEB Sh.A. </t>
  </si>
  <si>
    <t>Kosovo</t>
  </si>
  <si>
    <t>Subsidiary Bank Sberbank of Russia JSC</t>
  </si>
  <si>
    <t>MicroCredit Organization Arnur Credit LLP</t>
  </si>
  <si>
    <t>Eastcomtrans LLP</t>
  </si>
  <si>
    <t>Bank CenterCredit</t>
  </si>
  <si>
    <t>Kazakhstan</t>
  </si>
  <si>
    <t>Tetri Qudi LLC</t>
  </si>
  <si>
    <t>TBC Bank</t>
  </si>
  <si>
    <t xml:space="preserve">Joint Stock Company Kor Standard Bank   </t>
  </si>
  <si>
    <t>JSC m2 Real Estate</t>
  </si>
  <si>
    <t>JSC MFO FINCA Georgia</t>
  </si>
  <si>
    <t>JSC Bank Republic</t>
  </si>
  <si>
    <t>Clean Energy Invest AS</t>
  </si>
  <si>
    <t>Bank of Georgia</t>
  </si>
  <si>
    <t>Georgia</t>
  </si>
  <si>
    <t>Vjetroelektrana Jelinak d.o.o,</t>
  </si>
  <si>
    <t>SAME DEUTZ-FAHR Zetelice D.O.O.</t>
  </si>
  <si>
    <t>Atlantic Trade d.o.o. Croatia</t>
  </si>
  <si>
    <t>Croatia</t>
  </si>
  <si>
    <t>Organica Water Inc.</t>
  </si>
  <si>
    <t>Central Europe Region</t>
  </si>
  <si>
    <t xml:space="preserve">Fawaz Abdulaziz Al Hokair &amp; Co. </t>
  </si>
  <si>
    <t>Central Asia Region</t>
  </si>
  <si>
    <t>Eurobank EFG Bulgaria AD</t>
  </si>
  <si>
    <t>Bulgaria</t>
  </si>
  <si>
    <t>Sisecam Soda Lukavac</t>
  </si>
  <si>
    <t>Bekto Precisa d.o.o.</t>
  </si>
  <si>
    <t>Bosnia and Herzegovina</t>
  </si>
  <si>
    <t>Millex International</t>
  </si>
  <si>
    <t xml:space="preserve">MINSK TRANSIT BANK </t>
  </si>
  <si>
    <t>JSC Belgazprombank</t>
  </si>
  <si>
    <t>JSC BPS-BANK (Formerly Belpromstroibank )</t>
  </si>
  <si>
    <t>Belarusky Narodny Bank</t>
  </si>
  <si>
    <t>Belarus</t>
  </si>
  <si>
    <t>JSC Bank Respublika</t>
  </si>
  <si>
    <t>Finca Azerbaijan LLC</t>
  </si>
  <si>
    <t>DEMIRBANK OJSC</t>
  </si>
  <si>
    <t>AzeriGazbank</t>
  </si>
  <si>
    <t>AccessBank</t>
  </si>
  <si>
    <t>Azerbaijan</t>
  </si>
  <si>
    <t>Lydian International Ltd</t>
  </si>
  <si>
    <t>Inecobank</t>
  </si>
  <si>
    <t>HSBC Bank Armenia cjsc</t>
  </si>
  <si>
    <t>Euroterm Closed Joint Stock Company</t>
  </si>
  <si>
    <t>Byblos Bank Armenia</t>
  </si>
  <si>
    <t>Armeconombank</t>
  </si>
  <si>
    <t>Ameriabank CJSC</t>
  </si>
  <si>
    <t>ACBA-Credit Agricole Bank Closed Joint Stock Company</t>
  </si>
  <si>
    <t>Armenia</t>
  </si>
  <si>
    <t>Bankers Petroleum Ltd.</t>
  </si>
  <si>
    <t>Banka Credins SHA</t>
  </si>
  <si>
    <t>Albania</t>
  </si>
  <si>
    <t>Europe and Central Asia</t>
  </si>
  <si>
    <t>Vina Eco Board Co., Ltd.</t>
  </si>
  <si>
    <t>Vietnam Technological and Commercial Joint Stock Bank</t>
  </si>
  <si>
    <t>Vietnam Joint Stock Commercial Bank for Industry and Trade</t>
  </si>
  <si>
    <t>Vietnam International Commercial Joint Stock Bank</t>
  </si>
  <si>
    <t>Saigon Thuong Tin Commercial Joint Stock Bank</t>
  </si>
  <si>
    <t>SN Power Holdings Singapore, Inc.</t>
  </si>
  <si>
    <t>Orient Commercial Joint Stock Bank</t>
  </si>
  <si>
    <t>Methis Environmental Vietnam Co., Ltd.</t>
  </si>
  <si>
    <t>DongA Commercial Joint Stock Bank</t>
  </si>
  <si>
    <t>Asia Commercial Bank</t>
  </si>
  <si>
    <t>An Binh Commercial Joint Stock Bank</t>
  </si>
  <si>
    <t>Vietnam</t>
  </si>
  <si>
    <t>Tuba Rai Metin</t>
  </si>
  <si>
    <t>Timor-Leste</t>
  </si>
  <si>
    <t>Chalybs Cylinders Ltd.</t>
  </si>
  <si>
    <t>Bank of Ayudhya Public Company Limited</t>
  </si>
  <si>
    <t>Thailand</t>
  </si>
  <si>
    <t>Philippine Resources Savings Banking Corporation</t>
  </si>
  <si>
    <t>Philippine Asset Growth Two, Inc.</t>
  </si>
  <si>
    <t>Philippine Asset Growth One, Inc.</t>
  </si>
  <si>
    <t>Navegar I L.P.</t>
  </si>
  <si>
    <t>Philippines</t>
  </si>
  <si>
    <t>Bank of South Pacific Limited</t>
  </si>
  <si>
    <t>Bank South Pacific</t>
  </si>
  <si>
    <t>Avenell Engineering System Limited</t>
  </si>
  <si>
    <t>Papua New Guinea</t>
  </si>
  <si>
    <t>ACLEDA MFI Myanmar Co., Ltd.</t>
  </si>
  <si>
    <t>Myanmar</t>
  </si>
  <si>
    <t>XacBank Ltd.</t>
  </si>
  <si>
    <t>Suu JSC</t>
  </si>
  <si>
    <t>Mongolia Opportunities Fund I, L.P.</t>
  </si>
  <si>
    <t>MCS Properties Limited</t>
  </si>
  <si>
    <t>Khan Bank of Mongolia, Ulanbaatar, Mongolia</t>
  </si>
  <si>
    <t>Mongolia</t>
  </si>
  <si>
    <t>Acleda Bank Lao Ltd</t>
  </si>
  <si>
    <t>Lao People's Democratic Republic</t>
  </si>
  <si>
    <t>Sayap Mas Utama</t>
  </si>
  <si>
    <t>PT. Bank Hana Indonesia</t>
  </si>
  <si>
    <t>PT Wintermar Offshore Marine Tbk</t>
  </si>
  <si>
    <t>PT Tirta Alam Segar</t>
  </si>
  <si>
    <t>PT Moya Tangerang</t>
  </si>
  <si>
    <t>PT Moya Indonesia</t>
  </si>
  <si>
    <t xml:space="preserve">PT MITRA ALAM SEGAR </t>
  </si>
  <si>
    <t>PT HARUM ALAM SEGAR</t>
  </si>
  <si>
    <t>PT Bina Usaha Keluarga</t>
  </si>
  <si>
    <t>Indonesia</t>
  </si>
  <si>
    <t>Salamander Energy plc.</t>
  </si>
  <si>
    <t>Lakeshore Capital Asia Ltd.</t>
  </si>
  <si>
    <t>Aureos South-East Asia Fund II LP</t>
  </si>
  <si>
    <t>Armstrong South East Asia Clean Energy Fund, L.P.</t>
  </si>
  <si>
    <t>ADM Asia Restructuring Facility</t>
  </si>
  <si>
    <t>East Asia and Pacific Region</t>
  </si>
  <si>
    <t xml:space="preserve">Yingjiang Menglang Hydropower Co., Ltd </t>
  </si>
  <si>
    <t>Shanghai Fosun Pharmaceutical Group Co. Ltd</t>
  </si>
  <si>
    <t>Shanghai F-Road Commercial Services Co., Ltd</t>
  </si>
  <si>
    <t>Shandong Changlin Deutz-Fahr Machinery Co., Ltd.</t>
  </si>
  <si>
    <t>SNF (China) Flocculant Co., Limited</t>
  </si>
  <si>
    <t>Qingdao Jason Electric Co., Ltd</t>
  </si>
  <si>
    <t>Peak Reinsurance Holdings Limited</t>
  </si>
  <si>
    <t>New Hope Agriculture and Food Fund II, L.P.</t>
  </si>
  <si>
    <t>Muyuan Foodstuff Co., Ltd</t>
  </si>
  <si>
    <t>Jiangxi Tianren Ecology Co., Ltd</t>
  </si>
  <si>
    <t>Guizhou Dushan Lidu Industry Development Co., Ltd</t>
  </si>
  <si>
    <t>Fullerton Credit Sichuan Ltd</t>
  </si>
  <si>
    <t>Fullerton Credit Hubei Ltd.</t>
  </si>
  <si>
    <t>Fullerton Credit Chongqing Ltd</t>
  </si>
  <si>
    <t>ENN Energy Holdings Ltd.</t>
  </si>
  <si>
    <t>EDC China Holding Ltd</t>
  </si>
  <si>
    <t>Daguan Jingyun Hydropower Industry Co., Ltd</t>
  </si>
  <si>
    <t>Concord Medical Services Holdings Limited</t>
  </si>
  <si>
    <t>China Flooring Holding Company Limited</t>
  </si>
  <si>
    <t>China Everbright International Limited</t>
  </si>
  <si>
    <t>China Environmental Fund III, L.P.</t>
  </si>
  <si>
    <t>CHUEE Facility - Bank of Nanjing</t>
  </si>
  <si>
    <t>CHUEE Facility - Bank of Beijing</t>
  </si>
  <si>
    <t>CFPA Microfinance Management Co.</t>
  </si>
  <si>
    <t>Bayan Rongxing Village and Township Bank</t>
  </si>
  <si>
    <t>Bank of Shanghai Ltd. Co.</t>
  </si>
  <si>
    <t>Bank of Jiangsu</t>
  </si>
  <si>
    <t xml:space="preserve">Bank of Deyang </t>
  </si>
  <si>
    <t>Aqualyng Holding AS</t>
  </si>
  <si>
    <t>Anyou Biotechnology Group Company Limited</t>
  </si>
  <si>
    <t>China</t>
  </si>
  <si>
    <t>Prasac Microfinance Institution</t>
  </si>
  <si>
    <t>ACLEDA Bank Plc.</t>
  </si>
  <si>
    <t>Cambodia</t>
  </si>
  <si>
    <t>East Asia and the Pacific</t>
  </si>
  <si>
    <t>Syndications Commitments [B-loans only] ($)</t>
  </si>
  <si>
    <t>Total Commitments for IFC's Own Account ($)</t>
  </si>
  <si>
    <t>Non-Trade Finance Guarantee Commitments ($)</t>
  </si>
  <si>
    <t>Trade Finance Guarantee Commitments ($)</t>
  </si>
  <si>
    <t>Risk Management Commitments ($)</t>
  </si>
  <si>
    <t>IFC Equity &amp; Quasi-Equity Commitments ($)</t>
  </si>
  <si>
    <t>IFC Loan &amp; Quasi-Loan Commitments ($)</t>
  </si>
  <si>
    <t>Environment &amp; Social Category Code</t>
  </si>
  <si>
    <t>Company Name</t>
  </si>
  <si>
    <t>Country Name</t>
  </si>
  <si>
    <t>IFC Region</t>
  </si>
  <si>
    <t>nnope</t>
  </si>
  <si>
    <t>Côte d'Ivoire</t>
  </si>
  <si>
    <t xml:space="preserve">São Tomé and Príncipe </t>
  </si>
  <si>
    <t>Adjustments made to output produced by AR vol 2 query:</t>
  </si>
  <si>
    <t>Institution Number</t>
  </si>
  <si>
    <t>Client Legal Name</t>
  </si>
  <si>
    <t>Project Country</t>
  </si>
  <si>
    <t>Count</t>
  </si>
  <si>
    <t>Client Country of Operation (Region)</t>
  </si>
  <si>
    <t>Bulgaria, Croatia</t>
  </si>
  <si>
    <r>
      <rPr>
        <b/>
        <sz val="10"/>
        <color rgb="FF0070C0"/>
        <rFont val="Calibri"/>
        <family val="2"/>
        <scheme val="minor"/>
      </rPr>
      <t>Southern Europe Region</t>
    </r>
    <r>
      <rPr>
        <sz val="10"/>
        <color theme="1"/>
        <rFont val="Calibri"/>
        <family val="2"/>
        <scheme val="minor"/>
      </rPr>
      <t xml:space="preserve"> ( Europe and Central Asia ) </t>
    </r>
  </si>
  <si>
    <t>Tanzania, South Africa</t>
  </si>
  <si>
    <r>
      <rPr>
        <b/>
        <sz val="10"/>
        <color rgb="FF0070C0"/>
        <rFont val="Calibri"/>
        <family val="2"/>
        <scheme val="minor"/>
      </rPr>
      <t xml:space="preserve">South Africa </t>
    </r>
    <r>
      <rPr>
        <sz val="10"/>
        <color theme="1"/>
        <rFont val="Calibri"/>
        <family val="2"/>
        <scheme val="minor"/>
      </rPr>
      <t>( Sub-Saharan Africa )</t>
    </r>
  </si>
  <si>
    <t>Lebanon, Oman</t>
  </si>
  <si>
    <r>
      <rPr>
        <b/>
        <sz val="10"/>
        <color rgb="FF0070C0"/>
        <rFont val="Calibri"/>
        <family val="2"/>
        <scheme val="minor"/>
      </rPr>
      <t>Lebanon</t>
    </r>
    <r>
      <rPr>
        <sz val="10"/>
        <color theme="1"/>
        <rFont val="Calibri"/>
        <family val="2"/>
        <scheme val="minor"/>
      </rPr>
      <t xml:space="preserve"> ( Middle East and North Africa )   </t>
    </r>
  </si>
  <si>
    <t>HIS Nigeria Plc</t>
  </si>
  <si>
    <t>Africa Region, Nigeria</t>
  </si>
  <si>
    <r>
      <rPr>
        <b/>
        <sz val="10"/>
        <color rgb="FF0070C0"/>
        <rFont val="Calibri"/>
        <family val="2"/>
        <scheme val="minor"/>
      </rPr>
      <t>Africa Region</t>
    </r>
    <r>
      <rPr>
        <sz val="10"/>
        <color theme="1"/>
        <rFont val="Calibri"/>
        <family val="2"/>
        <scheme val="minor"/>
      </rPr>
      <t xml:space="preserve"> ( Sub-Saharan Africa )</t>
    </r>
  </si>
  <si>
    <t xml:space="preserve">International Housing Solutions, S.à r.l. </t>
  </si>
  <si>
    <t>Africa Region, South Africa</t>
  </si>
  <si>
    <r>
      <rPr>
        <b/>
        <sz val="10"/>
        <color rgb="FF0070C0"/>
        <rFont val="Calibri"/>
        <family val="2"/>
        <scheme val="minor"/>
      </rPr>
      <t>South Africa</t>
    </r>
    <r>
      <rPr>
        <sz val="10"/>
        <color theme="1"/>
        <rFont val="Calibri"/>
        <family val="2"/>
        <scheme val="minor"/>
      </rPr>
      <t xml:space="preserve"> ( Sub-Saharan Africa )</t>
    </r>
  </si>
  <si>
    <t>Kenya, Malawi, Mozambique, Tanzania</t>
  </si>
  <si>
    <t>check</t>
  </si>
  <si>
    <t xml:space="preserve">Country </t>
  </si>
  <si>
    <r>
      <t xml:space="preserve">Removed </t>
    </r>
    <r>
      <rPr>
        <sz val="10"/>
        <color rgb="FF0070C0"/>
        <rFont val="Calibri"/>
        <family val="2"/>
        <scheme val="minor"/>
      </rPr>
      <t>Client #514135</t>
    </r>
    <r>
      <rPr>
        <sz val="10"/>
        <color theme="1"/>
        <rFont val="Calibri"/>
        <family val="2"/>
        <scheme val="minor"/>
      </rPr>
      <t xml:space="preserve"> from the list as it had USD 1 dollar commitment and Client Legal Name value was "Not Applicable"</t>
    </r>
  </si>
  <si>
    <r>
      <t xml:space="preserve">Manually adjusted E&amp;S rating for Client </t>
    </r>
    <r>
      <rPr>
        <sz val="10"/>
        <color rgb="FF0070C0"/>
        <rFont val="Calibri"/>
        <family val="2"/>
        <scheme val="minor"/>
      </rPr>
      <t>Fullerton Credit Chongqing Ltd</t>
    </r>
    <r>
      <rPr>
        <sz val="10"/>
        <color theme="1"/>
        <rFont val="Calibri"/>
        <family val="2"/>
        <scheme val="minor"/>
      </rPr>
      <t xml:space="preserve"> to be</t>
    </r>
    <r>
      <rPr>
        <sz val="10"/>
        <color rgb="FF0070C0"/>
        <rFont val="Calibri"/>
        <family val="2"/>
        <scheme val="minor"/>
      </rPr>
      <t xml:space="preserve"> FI </t>
    </r>
    <r>
      <rPr>
        <sz val="10"/>
        <color theme="1"/>
        <rFont val="Calibri"/>
        <family val="2"/>
        <scheme val="minor"/>
      </rPr>
      <t>(and not FI-2). Agreement for FY14 AR to revise query to exclude projects in stage pending 1st Commitment which might impact the promotion logic.</t>
    </r>
  </si>
  <si>
    <t xml:space="preserve">1. Aggegate and report sum of all Project Commitments under a given Client; 2. For Projects in more than one countries with the same Client, use Country of Operations for Client; 3. </t>
  </si>
  <si>
    <r>
      <t xml:space="preserve">For the following </t>
    </r>
    <r>
      <rPr>
        <sz val="10"/>
        <color rgb="FF0070C0"/>
        <rFont val="Calibri"/>
        <family val="2"/>
        <scheme val="minor"/>
      </rPr>
      <t>6 clients</t>
    </r>
    <r>
      <rPr>
        <sz val="10"/>
        <color theme="1"/>
        <rFont val="Calibri"/>
        <family val="2"/>
        <scheme val="minor"/>
      </rPr>
      <t xml:space="preserve"> with which IFC has more than one commitments in FY13 in more than one country the following business rules were agreed upon in order to report those Clients only once as this is commitments breakdown by Client, Country, Region:</t>
    </r>
  </si>
  <si>
    <r>
      <t xml:space="preserve">Change the spelling for the following Countries to comply with Corporate Relations Guidelines for external publications: </t>
    </r>
    <r>
      <rPr>
        <sz val="10"/>
        <color rgb="FF0070C0"/>
        <rFont val="Calibri"/>
        <family val="2"/>
        <scheme val="minor"/>
      </rPr>
      <t>Côte d'Ivoire</t>
    </r>
    <r>
      <rPr>
        <sz val="10"/>
        <color theme="1"/>
        <rFont val="Calibri"/>
        <family val="2"/>
        <scheme val="minor"/>
      </rPr>
      <t xml:space="preserve">, </t>
    </r>
    <r>
      <rPr>
        <sz val="10"/>
        <color rgb="FF0070C0"/>
        <rFont val="Calibri"/>
        <family val="2"/>
        <scheme val="minor"/>
      </rPr>
      <t>São Tomé and Príncipe</t>
    </r>
  </si>
  <si>
    <t>Received clearance from CSO to publish the following Clients with Projects in CSO:</t>
  </si>
  <si>
    <t>INSTITUTION_NBR</t>
  </si>
  <si>
    <t>INSTITUTION_NME</t>
  </si>
  <si>
    <t>PROJECT_ID</t>
  </si>
  <si>
    <t>SPECIAL_OPS_CODE</t>
  </si>
  <si>
    <t>Original Commitment-IFC</t>
  </si>
  <si>
    <t>Original Commitment-Participant</t>
  </si>
  <si>
    <t>Y</t>
  </si>
  <si>
    <t>Homex</t>
  </si>
  <si>
    <t>J</t>
  </si>
  <si>
    <t>CTI Group</t>
  </si>
  <si>
    <t>Urbi Desarrollos</t>
  </si>
  <si>
    <t>GTSF Urbi</t>
  </si>
  <si>
    <t>NIBULON AGRICULTURAL LIMITED LIABILITY COMPANY</t>
  </si>
  <si>
    <t>Bank of Beijing</t>
  </si>
  <si>
    <t>Delta Partners Emerging Markets TMT Growth Fund II, L.P.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</si>
</sst>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0" x14ac:knownFonts="1">
    <font>
      <sz val="10"/>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u/>
      <sz val="10"/>
      <color theme="1"/>
      <name val="Calibri"/>
      <family val="2"/>
      <scheme val="minor"/>
    </font>
    <font>
      <b/>
      <sz val="9"/>
      <color theme="0"/>
      <name val="Calibri"/>
      <family val="2"/>
      <scheme val="minor"/>
    </font>
    <font>
      <b/>
      <sz val="11"/>
      <color theme="1"/>
      <name val="Calibri"/>
      <family val="2"/>
      <scheme val="minor"/>
    </font>
    <font>
      <b/>
      <sz val="10"/>
      <color theme="1"/>
      <name val="Calibri"/>
      <family val="2"/>
      <scheme val="minor"/>
    </font>
    <font>
      <b/>
      <sz val="10"/>
      <color rgb="FF0070C0"/>
      <name val="Calibri"/>
      <family val="2"/>
      <scheme val="minor"/>
    </font>
    <font>
      <sz val="10"/>
      <color rgb="FF0070C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23">
    <xf numFmtId="0" fontId="0" fillId="0" borderId="0" xfId="0"/>
    <xf numFmtId="164" fontId="0" fillId="0" borderId="0" xfId="1" applyNumberFormat="1" applyFont="1"/>
    <xf numFmtId="164" fontId="0" fillId="0" borderId="0" xfId="0" applyNumberFormat="1"/>
    <xf numFmtId="0" fontId="3" fillId="0" borderId="0" xfId="0" applyFont="1"/>
    <xf numFmtId="0" fontId="4" fillId="0" borderId="0" xfId="0" applyFont="1"/>
    <xf numFmtId="164" fontId="0" fillId="0" borderId="0" xfId="0" applyNumberFormat="1" applyFill="1"/>
    <xf numFmtId="0" fontId="3" fillId="0" borderId="0" xfId="0" applyFont="1" applyFill="1"/>
    <xf numFmtId="0" fontId="0" fillId="0" borderId="0" xfId="0" applyFill="1"/>
    <xf numFmtId="164" fontId="5" fillId="2" borderId="1" xfId="1"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7" fillId="3" borderId="0" xfId="0" applyFont="1" applyFill="1" applyAlignment="1">
      <alignment vertical="center"/>
    </xf>
    <xf numFmtId="0" fontId="0" fillId="0" borderId="0" xfId="0" applyAlignment="1">
      <alignment horizontal="left"/>
    </xf>
    <xf numFmtId="0" fontId="0" fillId="0" borderId="0" xfId="0" applyAlignment="1">
      <alignment wrapText="1"/>
    </xf>
    <xf numFmtId="164" fontId="0" fillId="0" borderId="2" xfId="0" applyNumberFormat="1" applyBorder="1"/>
    <xf numFmtId="0" fontId="0" fillId="4" borderId="0" xfId="0" applyFill="1"/>
    <xf numFmtId="164" fontId="0" fillId="4" borderId="0" xfId="0" applyNumberFormat="1" applyFill="1"/>
    <xf numFmtId="0" fontId="7" fillId="0" borderId="0" xfId="0" applyFont="1"/>
    <xf numFmtId="0" fontId="0" fillId="0" borderId="0" xfId="0" applyFill="1" applyAlignment="1">
      <alignment horizontal="left" vertical="top"/>
    </xf>
    <xf numFmtId="0" fontId="0" fillId="4" borderId="0" xfId="0" applyFill="1" applyAlignment="1">
      <alignment horizontal="left" vertical="top" wrapText="1"/>
    </xf>
    <xf numFmtId="43" fontId="0" fillId="0" borderId="0" xfId="1" applyFont="1" applyFill="1" applyAlignment="1">
      <alignment horizontal="left" vertical="top"/>
    </xf>
    <xf numFmtId="0" fontId="0" fillId="4" borderId="0" xfId="0" applyFill="1" applyAlignment="1">
      <alignment horizontal="left" vertical="top"/>
    </xf>
    <xf numFmtId="0" fontId="6" fillId="5" borderId="0" xfId="0" applyFont="1" applyFill="1" applyAlignment="1">
      <alignment vertical="top" wrapText="1"/>
    </xf>
    <xf numFmtId="43" fontId="6" fillId="5" borderId="0" xfId="1" applyFont="1" applyFill="1" applyAlignment="1">
      <alignment vertical="top"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3"/>
  <sheetViews>
    <sheetView tabSelected="1" zoomScale="90" zoomScaleNormal="90" workbookViewId="0">
      <selection activeCell="C329" sqref="C329"/>
    </sheetView>
  </sheetViews>
  <sheetFormatPr defaultRowHeight="12.75" x14ac:dyDescent="0.2"/>
  <cols>
    <col min="1" max="1" width="27.140625" bestFit="1" customWidth="1"/>
    <col min="2" max="2" width="37.28515625" bestFit="1" customWidth="1"/>
    <col min="3" max="3" width="82.140625" customWidth="1"/>
    <col min="4" max="4" width="10.7109375" customWidth="1"/>
    <col min="5" max="11" width="13.5703125" style="1" bestFit="1" customWidth="1"/>
  </cols>
  <sheetData>
    <row r="1" spans="1:11" ht="48" x14ac:dyDescent="0.2">
      <c r="A1" s="9" t="s">
        <v>713</v>
      </c>
      <c r="B1" s="9" t="s">
        <v>712</v>
      </c>
      <c r="C1" s="9" t="s">
        <v>711</v>
      </c>
      <c r="D1" s="9" t="s">
        <v>710</v>
      </c>
      <c r="E1" s="8" t="s">
        <v>709</v>
      </c>
      <c r="F1" s="8" t="s">
        <v>708</v>
      </c>
      <c r="G1" s="8" t="s">
        <v>707</v>
      </c>
      <c r="H1" s="8" t="s">
        <v>706</v>
      </c>
      <c r="I1" s="8" t="s">
        <v>705</v>
      </c>
      <c r="J1" s="8" t="s">
        <v>704</v>
      </c>
      <c r="K1" s="8" t="s">
        <v>703</v>
      </c>
    </row>
    <row r="2" spans="1:11" x14ac:dyDescent="0.2">
      <c r="A2" s="4" t="s">
        <v>702</v>
      </c>
      <c r="B2" s="4" t="s">
        <v>701</v>
      </c>
      <c r="C2" t="s">
        <v>700</v>
      </c>
      <c r="D2" t="s">
        <v>2</v>
      </c>
      <c r="E2" s="2">
        <v>0</v>
      </c>
      <c r="F2" s="2">
        <v>4900000</v>
      </c>
      <c r="G2" s="2">
        <v>0</v>
      </c>
      <c r="H2" s="2">
        <v>582768.17000000004</v>
      </c>
      <c r="I2" s="2">
        <v>0</v>
      </c>
      <c r="J2" s="2">
        <v>5482768.1699999999</v>
      </c>
      <c r="K2" s="2">
        <v>0</v>
      </c>
    </row>
    <row r="3" spans="1:11" x14ac:dyDescent="0.2">
      <c r="C3" t="s">
        <v>699</v>
      </c>
      <c r="D3" t="s">
        <v>0</v>
      </c>
      <c r="E3" s="2">
        <v>10000000</v>
      </c>
      <c r="F3" s="2">
        <v>0</v>
      </c>
      <c r="G3" s="2">
        <v>0</v>
      </c>
      <c r="H3" s="2">
        <v>0</v>
      </c>
      <c r="I3" s="2">
        <v>0</v>
      </c>
      <c r="J3" s="2">
        <v>10000000</v>
      </c>
      <c r="K3" s="2">
        <v>0</v>
      </c>
    </row>
    <row r="4" spans="1:11" x14ac:dyDescent="0.2">
      <c r="B4" s="4" t="s">
        <v>698</v>
      </c>
      <c r="C4" t="s">
        <v>697</v>
      </c>
      <c r="D4" t="s">
        <v>4</v>
      </c>
      <c r="E4" s="2">
        <v>20000000</v>
      </c>
      <c r="F4" s="2">
        <v>0</v>
      </c>
      <c r="G4" s="2">
        <v>0</v>
      </c>
      <c r="H4" s="2">
        <v>0</v>
      </c>
      <c r="I4" s="2">
        <v>0</v>
      </c>
      <c r="J4" s="2">
        <v>20000000</v>
      </c>
      <c r="K4" s="2">
        <v>0</v>
      </c>
    </row>
    <row r="5" spans="1:11" x14ac:dyDescent="0.2">
      <c r="C5" t="s">
        <v>696</v>
      </c>
      <c r="D5" t="s">
        <v>4</v>
      </c>
      <c r="E5" s="2">
        <v>12000000</v>
      </c>
      <c r="F5" s="2">
        <v>0</v>
      </c>
      <c r="G5" s="2">
        <v>0</v>
      </c>
      <c r="H5" s="2">
        <v>0</v>
      </c>
      <c r="I5" s="2">
        <v>0</v>
      </c>
      <c r="J5" s="2">
        <v>12000000</v>
      </c>
      <c r="K5" s="2">
        <v>0</v>
      </c>
    </row>
    <row r="6" spans="1:11" x14ac:dyDescent="0.2">
      <c r="C6" t="s">
        <v>757</v>
      </c>
      <c r="D6" t="s">
        <v>11</v>
      </c>
      <c r="E6" s="2">
        <v>0</v>
      </c>
      <c r="F6" s="2">
        <v>0</v>
      </c>
      <c r="G6" s="2">
        <v>0</v>
      </c>
      <c r="H6" s="2">
        <v>229245764.96000001</v>
      </c>
      <c r="I6" s="2">
        <v>0</v>
      </c>
      <c r="J6" s="2">
        <v>229245764.96000001</v>
      </c>
      <c r="K6" s="2">
        <v>0</v>
      </c>
    </row>
    <row r="7" spans="1:11" x14ac:dyDescent="0.2">
      <c r="C7" t="s">
        <v>695</v>
      </c>
      <c r="D7" t="s">
        <v>11</v>
      </c>
      <c r="E7" s="2">
        <v>0</v>
      </c>
      <c r="F7" s="2">
        <v>0</v>
      </c>
      <c r="G7" s="2">
        <v>0</v>
      </c>
      <c r="H7" s="2">
        <v>4927426.8600000003</v>
      </c>
      <c r="I7" s="2">
        <v>0</v>
      </c>
      <c r="J7" s="2">
        <v>4927426.8600000003</v>
      </c>
      <c r="K7" s="2">
        <v>0</v>
      </c>
    </row>
    <row r="8" spans="1:11" x14ac:dyDescent="0.2">
      <c r="C8" t="s">
        <v>694</v>
      </c>
      <c r="D8" t="s">
        <v>2</v>
      </c>
      <c r="E8" s="2">
        <v>0</v>
      </c>
      <c r="F8" s="2">
        <v>0</v>
      </c>
      <c r="G8" s="2">
        <v>0</v>
      </c>
      <c r="H8" s="2">
        <v>0</v>
      </c>
      <c r="I8" s="2">
        <v>74071105.049999997</v>
      </c>
      <c r="J8" s="2">
        <v>74071105.049999997</v>
      </c>
      <c r="K8" s="2">
        <v>0</v>
      </c>
    </row>
    <row r="9" spans="1:11" x14ac:dyDescent="0.2">
      <c r="C9" t="s">
        <v>693</v>
      </c>
      <c r="D9" t="s">
        <v>2</v>
      </c>
      <c r="E9" s="2">
        <v>0</v>
      </c>
      <c r="F9" s="2">
        <v>0</v>
      </c>
      <c r="G9" s="2">
        <v>0</v>
      </c>
      <c r="H9" s="2">
        <v>0</v>
      </c>
      <c r="I9" s="2">
        <v>40252463.450000003</v>
      </c>
      <c r="J9" s="2">
        <v>40252463.450000003</v>
      </c>
      <c r="K9" s="2">
        <v>0</v>
      </c>
    </row>
    <row r="10" spans="1:11" x14ac:dyDescent="0.2">
      <c r="C10" t="s">
        <v>692</v>
      </c>
      <c r="D10" t="s">
        <v>11</v>
      </c>
      <c r="E10" s="2">
        <v>0</v>
      </c>
      <c r="F10" s="2">
        <v>57000</v>
      </c>
      <c r="G10" s="2">
        <v>0</v>
      </c>
      <c r="H10" s="2">
        <v>0</v>
      </c>
      <c r="I10" s="2">
        <v>0</v>
      </c>
      <c r="J10" s="2">
        <v>57000</v>
      </c>
      <c r="K10" s="2">
        <v>0</v>
      </c>
    </row>
    <row r="11" spans="1:11" x14ac:dyDescent="0.2">
      <c r="C11" t="s">
        <v>691</v>
      </c>
      <c r="D11" t="s">
        <v>0</v>
      </c>
      <c r="E11" s="2">
        <v>0</v>
      </c>
      <c r="F11" s="2">
        <v>3586516.49</v>
      </c>
      <c r="G11" s="2">
        <v>0</v>
      </c>
      <c r="H11" s="2">
        <v>0</v>
      </c>
      <c r="I11" s="2">
        <v>0</v>
      </c>
      <c r="J11" s="2">
        <v>3586516.49</v>
      </c>
      <c r="K11" s="2">
        <v>0</v>
      </c>
    </row>
    <row r="12" spans="1:11" x14ac:dyDescent="0.2">
      <c r="C12" t="s">
        <v>690</v>
      </c>
      <c r="D12" t="s">
        <v>2</v>
      </c>
      <c r="E12" s="2">
        <v>0</v>
      </c>
      <c r="F12" s="2">
        <v>0</v>
      </c>
      <c r="G12" s="2">
        <v>0</v>
      </c>
      <c r="H12" s="2">
        <v>0</v>
      </c>
      <c r="I12" s="2">
        <v>70723631.340000004</v>
      </c>
      <c r="J12" s="2">
        <v>70723631.340000004</v>
      </c>
      <c r="K12" s="2">
        <v>0</v>
      </c>
    </row>
    <row r="13" spans="1:11" x14ac:dyDescent="0.2">
      <c r="C13" t="s">
        <v>689</v>
      </c>
      <c r="D13" t="s">
        <v>2</v>
      </c>
      <c r="E13" s="2">
        <v>0</v>
      </c>
      <c r="F13" s="2">
        <v>0</v>
      </c>
      <c r="G13" s="2">
        <v>0</v>
      </c>
      <c r="H13" s="2">
        <v>0</v>
      </c>
      <c r="I13" s="2">
        <v>40183881.439999998</v>
      </c>
      <c r="J13" s="2">
        <v>40183881.439999998</v>
      </c>
      <c r="K13" s="2">
        <v>0</v>
      </c>
    </row>
    <row r="14" spans="1:11" x14ac:dyDescent="0.2">
      <c r="C14" t="s">
        <v>688</v>
      </c>
      <c r="D14" t="s">
        <v>11</v>
      </c>
      <c r="E14" s="2">
        <v>0</v>
      </c>
      <c r="F14" s="2">
        <v>250178</v>
      </c>
      <c r="G14" s="2">
        <v>0</v>
      </c>
      <c r="H14" s="2">
        <v>0</v>
      </c>
      <c r="I14" s="2">
        <v>0</v>
      </c>
      <c r="J14" s="2">
        <v>250178</v>
      </c>
      <c r="K14" s="2">
        <v>0</v>
      </c>
    </row>
    <row r="15" spans="1:11" x14ac:dyDescent="0.2">
      <c r="C15" t="s">
        <v>687</v>
      </c>
      <c r="D15" t="s">
        <v>4</v>
      </c>
      <c r="E15" s="2">
        <v>70000000</v>
      </c>
      <c r="F15" s="2">
        <v>0</v>
      </c>
      <c r="G15" s="2">
        <v>0</v>
      </c>
      <c r="H15" s="2">
        <v>0</v>
      </c>
      <c r="I15" s="2">
        <v>0</v>
      </c>
      <c r="J15" s="2">
        <v>70000000</v>
      </c>
      <c r="K15" s="2">
        <v>0</v>
      </c>
    </row>
    <row r="16" spans="1:11" x14ac:dyDescent="0.2">
      <c r="C16" t="s">
        <v>686</v>
      </c>
      <c r="D16" t="s">
        <v>46</v>
      </c>
      <c r="E16" s="2">
        <v>40000000</v>
      </c>
      <c r="F16" s="2">
        <v>0</v>
      </c>
      <c r="G16" s="2">
        <v>0</v>
      </c>
      <c r="H16" s="2">
        <v>0</v>
      </c>
      <c r="I16" s="2">
        <v>0</v>
      </c>
      <c r="J16" s="2">
        <v>40000000</v>
      </c>
      <c r="K16" s="2">
        <v>0</v>
      </c>
    </row>
    <row r="17" spans="3:11" x14ac:dyDescent="0.2">
      <c r="C17" t="s">
        <v>685</v>
      </c>
      <c r="D17" t="s">
        <v>4</v>
      </c>
      <c r="E17" s="2">
        <v>50000000</v>
      </c>
      <c r="F17" s="2">
        <v>0</v>
      </c>
      <c r="G17" s="2">
        <v>0</v>
      </c>
      <c r="H17" s="2">
        <v>0</v>
      </c>
      <c r="I17" s="2">
        <v>0</v>
      </c>
      <c r="J17" s="2">
        <v>50000000</v>
      </c>
      <c r="K17" s="2">
        <v>0</v>
      </c>
    </row>
    <row r="18" spans="3:11" x14ac:dyDescent="0.2">
      <c r="C18" t="s">
        <v>684</v>
      </c>
      <c r="D18" t="s">
        <v>46</v>
      </c>
      <c r="E18" s="2">
        <v>17000000</v>
      </c>
      <c r="F18" s="2">
        <v>0</v>
      </c>
      <c r="G18" s="2">
        <v>0</v>
      </c>
      <c r="H18" s="2">
        <v>0</v>
      </c>
      <c r="I18" s="2">
        <v>0</v>
      </c>
      <c r="J18" s="2">
        <v>17000000</v>
      </c>
      <c r="K18" s="2">
        <v>0</v>
      </c>
    </row>
    <row r="19" spans="3:11" x14ac:dyDescent="0.2">
      <c r="C19" t="s">
        <v>683</v>
      </c>
      <c r="D19" t="s">
        <v>4</v>
      </c>
      <c r="E19" s="2">
        <v>0</v>
      </c>
      <c r="F19" s="2">
        <v>9999950</v>
      </c>
      <c r="G19" s="2">
        <v>0</v>
      </c>
      <c r="H19" s="2">
        <v>0</v>
      </c>
      <c r="I19" s="2">
        <v>0</v>
      </c>
      <c r="J19" s="2">
        <v>9999950</v>
      </c>
      <c r="K19" s="2">
        <v>0</v>
      </c>
    </row>
    <row r="20" spans="3:11" x14ac:dyDescent="0.2">
      <c r="C20" t="s">
        <v>682</v>
      </c>
      <c r="D20" t="s">
        <v>4</v>
      </c>
      <c r="E20" s="2">
        <v>75000000</v>
      </c>
      <c r="F20" s="2">
        <v>0</v>
      </c>
      <c r="G20" s="2">
        <v>0</v>
      </c>
      <c r="H20" s="2">
        <v>0</v>
      </c>
      <c r="I20" s="2">
        <v>0</v>
      </c>
      <c r="J20" s="2">
        <v>75000000</v>
      </c>
      <c r="K20" s="2">
        <v>75000000</v>
      </c>
    </row>
    <row r="21" spans="3:11" x14ac:dyDescent="0.2">
      <c r="C21" s="6" t="s">
        <v>681</v>
      </c>
      <c r="D21" s="6" t="s">
        <v>11</v>
      </c>
      <c r="E21" s="2">
        <v>14853936.289999999</v>
      </c>
      <c r="F21" s="2">
        <v>0</v>
      </c>
      <c r="G21" s="2">
        <v>0</v>
      </c>
      <c r="H21" s="2">
        <v>0</v>
      </c>
      <c r="I21" s="2">
        <v>0</v>
      </c>
      <c r="J21" s="2">
        <v>14853936.289999999</v>
      </c>
      <c r="K21" s="2">
        <v>0</v>
      </c>
    </row>
    <row r="22" spans="3:11" x14ac:dyDescent="0.2">
      <c r="C22" t="s">
        <v>680</v>
      </c>
      <c r="D22" t="s">
        <v>2</v>
      </c>
      <c r="E22" s="2">
        <v>9902624.1999999993</v>
      </c>
      <c r="F22" s="2">
        <v>0</v>
      </c>
      <c r="G22" s="2">
        <v>0</v>
      </c>
      <c r="H22" s="2">
        <v>0</v>
      </c>
      <c r="I22" s="2">
        <v>0</v>
      </c>
      <c r="J22" s="2">
        <v>9902624.1999999993</v>
      </c>
      <c r="K22" s="2">
        <v>0</v>
      </c>
    </row>
    <row r="23" spans="3:11" x14ac:dyDescent="0.2">
      <c r="C23" t="s">
        <v>679</v>
      </c>
      <c r="D23" t="s">
        <v>11</v>
      </c>
      <c r="E23" s="2">
        <v>24756560.489999998</v>
      </c>
      <c r="F23" s="2">
        <v>0</v>
      </c>
      <c r="G23" s="2">
        <v>0</v>
      </c>
      <c r="H23" s="2">
        <v>0</v>
      </c>
      <c r="I23" s="2">
        <v>0</v>
      </c>
      <c r="J23" s="2">
        <v>24756560.489999998</v>
      </c>
      <c r="K23" s="2">
        <v>0</v>
      </c>
    </row>
    <row r="24" spans="3:11" x14ac:dyDescent="0.2">
      <c r="C24" t="s">
        <v>678</v>
      </c>
      <c r="D24" t="s">
        <v>46</v>
      </c>
      <c r="E24" s="2">
        <v>6000000</v>
      </c>
      <c r="F24" s="2">
        <v>0</v>
      </c>
      <c r="G24" s="2">
        <v>0</v>
      </c>
      <c r="H24" s="2">
        <v>0</v>
      </c>
      <c r="I24" s="2">
        <v>0</v>
      </c>
      <c r="J24" s="2">
        <v>6000000</v>
      </c>
      <c r="K24" s="2">
        <v>0</v>
      </c>
    </row>
    <row r="25" spans="3:11" x14ac:dyDescent="0.2">
      <c r="C25" t="s">
        <v>677</v>
      </c>
      <c r="D25" t="s">
        <v>4</v>
      </c>
      <c r="E25" s="2">
        <v>0</v>
      </c>
      <c r="F25" s="2">
        <v>8500000</v>
      </c>
      <c r="G25" s="2">
        <v>0</v>
      </c>
      <c r="H25" s="2">
        <v>0</v>
      </c>
      <c r="I25" s="2">
        <v>0</v>
      </c>
      <c r="J25" s="2">
        <v>8500000</v>
      </c>
      <c r="K25" s="2">
        <v>0</v>
      </c>
    </row>
    <row r="26" spans="3:11" x14ac:dyDescent="0.2">
      <c r="C26" t="s">
        <v>676</v>
      </c>
      <c r="D26" t="s">
        <v>4</v>
      </c>
      <c r="E26" s="2">
        <v>20000000</v>
      </c>
      <c r="F26" s="2">
        <v>0</v>
      </c>
      <c r="G26" s="2">
        <v>0</v>
      </c>
      <c r="H26" s="2">
        <v>0</v>
      </c>
      <c r="I26" s="2">
        <v>0</v>
      </c>
      <c r="J26" s="2">
        <v>20000000</v>
      </c>
      <c r="K26" s="2">
        <v>0</v>
      </c>
    </row>
    <row r="27" spans="3:11" x14ac:dyDescent="0.2">
      <c r="C27" t="s">
        <v>675</v>
      </c>
      <c r="D27" t="s">
        <v>113</v>
      </c>
      <c r="E27" s="2">
        <v>0</v>
      </c>
      <c r="F27" s="2">
        <v>20000000</v>
      </c>
      <c r="G27" s="2">
        <v>0</v>
      </c>
      <c r="H27" s="2">
        <v>0</v>
      </c>
      <c r="I27" s="2">
        <v>0</v>
      </c>
      <c r="J27" s="2">
        <v>20000000</v>
      </c>
      <c r="K27" s="2">
        <v>0</v>
      </c>
    </row>
    <row r="28" spans="3:11" x14ac:dyDescent="0.2">
      <c r="C28" t="s">
        <v>674</v>
      </c>
      <c r="D28" t="s">
        <v>0</v>
      </c>
      <c r="E28" s="2">
        <v>0</v>
      </c>
      <c r="F28" s="2">
        <v>81950000</v>
      </c>
      <c r="G28" s="2">
        <v>0</v>
      </c>
      <c r="H28" s="2">
        <v>0</v>
      </c>
      <c r="I28" s="2">
        <v>0</v>
      </c>
      <c r="J28" s="2">
        <v>81950000</v>
      </c>
      <c r="K28" s="2">
        <v>0</v>
      </c>
    </row>
    <row r="29" spans="3:11" x14ac:dyDescent="0.2">
      <c r="C29" t="s">
        <v>673</v>
      </c>
      <c r="D29" t="s">
        <v>4</v>
      </c>
      <c r="E29" s="2">
        <v>0</v>
      </c>
      <c r="F29" s="2">
        <v>6000000</v>
      </c>
      <c r="G29" s="2">
        <v>0</v>
      </c>
      <c r="H29" s="2">
        <v>0</v>
      </c>
      <c r="I29" s="2">
        <v>0</v>
      </c>
      <c r="J29" s="2">
        <v>6000000</v>
      </c>
      <c r="K29" s="2">
        <v>0</v>
      </c>
    </row>
    <row r="30" spans="3:11" x14ac:dyDescent="0.2">
      <c r="C30" t="s">
        <v>672</v>
      </c>
      <c r="D30" t="s">
        <v>4</v>
      </c>
      <c r="E30" s="2">
        <v>30000000</v>
      </c>
      <c r="F30" s="2">
        <v>0</v>
      </c>
      <c r="G30" s="2">
        <v>0</v>
      </c>
      <c r="H30" s="2">
        <v>0</v>
      </c>
      <c r="I30" s="2">
        <v>0</v>
      </c>
      <c r="J30" s="2">
        <v>30000000</v>
      </c>
      <c r="K30" s="2">
        <v>0</v>
      </c>
    </row>
    <row r="31" spans="3:11" x14ac:dyDescent="0.2">
      <c r="C31" t="s">
        <v>671</v>
      </c>
      <c r="D31" t="s">
        <v>4</v>
      </c>
      <c r="E31" s="2">
        <v>13005000</v>
      </c>
      <c r="F31" s="2">
        <v>0</v>
      </c>
      <c r="G31" s="2">
        <v>0</v>
      </c>
      <c r="H31" s="2">
        <v>0</v>
      </c>
      <c r="I31" s="2">
        <v>0</v>
      </c>
      <c r="J31" s="2">
        <v>13005000</v>
      </c>
      <c r="K31" s="2">
        <v>0</v>
      </c>
    </row>
    <row r="32" spans="3:11" x14ac:dyDescent="0.2">
      <c r="C32" t="s">
        <v>670</v>
      </c>
      <c r="D32" t="s">
        <v>0</v>
      </c>
      <c r="E32" s="2">
        <v>0</v>
      </c>
      <c r="F32" s="2">
        <v>5500000</v>
      </c>
      <c r="G32" s="2">
        <v>0</v>
      </c>
      <c r="H32" s="2">
        <v>0</v>
      </c>
      <c r="I32" s="2">
        <v>0</v>
      </c>
      <c r="J32" s="2">
        <v>5500000</v>
      </c>
      <c r="K32" s="2">
        <v>0</v>
      </c>
    </row>
    <row r="33" spans="2:11" x14ac:dyDescent="0.2">
      <c r="C33" t="s">
        <v>669</v>
      </c>
      <c r="D33" t="s">
        <v>4</v>
      </c>
      <c r="E33" s="2">
        <v>0</v>
      </c>
      <c r="F33" s="2">
        <v>25000000</v>
      </c>
      <c r="G33" s="2">
        <v>0</v>
      </c>
      <c r="H33" s="2">
        <v>0</v>
      </c>
      <c r="I33" s="2">
        <v>0</v>
      </c>
      <c r="J33" s="2">
        <v>25000000</v>
      </c>
      <c r="K33" s="2">
        <v>0</v>
      </c>
    </row>
    <row r="34" spans="2:11" x14ac:dyDescent="0.2">
      <c r="C34" t="s">
        <v>668</v>
      </c>
      <c r="D34" t="s">
        <v>46</v>
      </c>
      <c r="E34" s="2">
        <v>27000000</v>
      </c>
      <c r="F34" s="2">
        <v>0</v>
      </c>
      <c r="G34" s="2">
        <v>0</v>
      </c>
      <c r="H34" s="2">
        <v>0</v>
      </c>
      <c r="I34" s="2">
        <v>0</v>
      </c>
      <c r="J34" s="2">
        <v>27000000</v>
      </c>
      <c r="K34" s="2">
        <v>0</v>
      </c>
    </row>
    <row r="35" spans="2:11" x14ac:dyDescent="0.2">
      <c r="B35" s="4" t="s">
        <v>667</v>
      </c>
      <c r="C35" t="s">
        <v>666</v>
      </c>
      <c r="D35" t="s">
        <v>11</v>
      </c>
      <c r="E35" s="2">
        <v>0</v>
      </c>
      <c r="F35" s="2">
        <v>0</v>
      </c>
      <c r="G35" s="2">
        <v>10000000</v>
      </c>
      <c r="H35" s="2">
        <v>0</v>
      </c>
      <c r="I35" s="2">
        <v>0</v>
      </c>
      <c r="J35" s="2">
        <v>10000000</v>
      </c>
      <c r="K35" s="2">
        <v>0</v>
      </c>
    </row>
    <row r="36" spans="2:11" x14ac:dyDescent="0.2">
      <c r="C36" t="s">
        <v>665</v>
      </c>
      <c r="D36" t="s">
        <v>2</v>
      </c>
      <c r="E36" s="2">
        <v>0</v>
      </c>
      <c r="F36" s="2">
        <v>20000000</v>
      </c>
      <c r="G36" s="2">
        <v>0</v>
      </c>
      <c r="H36" s="2">
        <v>0</v>
      </c>
      <c r="I36" s="2">
        <v>0</v>
      </c>
      <c r="J36" s="2">
        <v>20000000</v>
      </c>
      <c r="K36" s="2">
        <v>0</v>
      </c>
    </row>
    <row r="37" spans="2:11" x14ac:dyDescent="0.2">
      <c r="C37" t="s">
        <v>664</v>
      </c>
      <c r="D37" t="s">
        <v>11</v>
      </c>
      <c r="E37" s="2">
        <v>0</v>
      </c>
      <c r="F37" s="2">
        <v>25000000</v>
      </c>
      <c r="G37" s="2">
        <v>0</v>
      </c>
      <c r="H37" s="2">
        <v>0</v>
      </c>
      <c r="I37" s="2">
        <v>0</v>
      </c>
      <c r="J37" s="2">
        <v>25000000</v>
      </c>
      <c r="K37" s="2">
        <v>0</v>
      </c>
    </row>
    <row r="38" spans="2:11" x14ac:dyDescent="0.2">
      <c r="C38" t="s">
        <v>663</v>
      </c>
      <c r="D38" t="s">
        <v>2</v>
      </c>
      <c r="E38" s="2">
        <v>0</v>
      </c>
      <c r="F38" s="2">
        <v>20000000</v>
      </c>
      <c r="G38" s="2">
        <v>0</v>
      </c>
      <c r="H38" s="2">
        <v>0</v>
      </c>
      <c r="I38" s="2">
        <v>0</v>
      </c>
      <c r="J38" s="2">
        <v>20000000</v>
      </c>
      <c r="K38" s="2">
        <v>0</v>
      </c>
    </row>
    <row r="39" spans="2:11" x14ac:dyDescent="0.2">
      <c r="C39" t="s">
        <v>662</v>
      </c>
      <c r="D39" t="s">
        <v>4</v>
      </c>
      <c r="E39" s="2">
        <v>10000000</v>
      </c>
      <c r="F39" s="2">
        <v>0</v>
      </c>
      <c r="G39" s="2">
        <v>0</v>
      </c>
      <c r="H39" s="2">
        <v>0</v>
      </c>
      <c r="I39" s="2">
        <v>0</v>
      </c>
      <c r="J39" s="2">
        <v>10000000</v>
      </c>
      <c r="K39" s="2">
        <v>0</v>
      </c>
    </row>
    <row r="40" spans="2:11" x14ac:dyDescent="0.2">
      <c r="B40" s="4" t="s">
        <v>661</v>
      </c>
      <c r="C40" t="s">
        <v>660</v>
      </c>
      <c r="D40" t="s">
        <v>0</v>
      </c>
      <c r="E40" s="2">
        <v>4937001.8</v>
      </c>
      <c r="F40" s="2">
        <v>3932322.66</v>
      </c>
      <c r="G40" s="2">
        <v>0</v>
      </c>
      <c r="H40" s="2">
        <v>0</v>
      </c>
      <c r="I40" s="2">
        <v>0</v>
      </c>
      <c r="J40" s="2">
        <v>8869324.4600000009</v>
      </c>
      <c r="K40" s="2">
        <v>0</v>
      </c>
    </row>
    <row r="41" spans="2:11" x14ac:dyDescent="0.2">
      <c r="C41" t="s">
        <v>659</v>
      </c>
      <c r="D41" t="s">
        <v>4</v>
      </c>
      <c r="E41" s="2">
        <v>13750000</v>
      </c>
      <c r="F41" s="2">
        <v>0</v>
      </c>
      <c r="G41" s="2">
        <v>0</v>
      </c>
      <c r="H41" s="2">
        <v>0</v>
      </c>
      <c r="I41" s="2">
        <v>0</v>
      </c>
      <c r="J41" s="2">
        <v>13750000</v>
      </c>
      <c r="K41" s="2">
        <v>13750000</v>
      </c>
    </row>
    <row r="42" spans="2:11" x14ac:dyDescent="0.2">
      <c r="C42" t="s">
        <v>658</v>
      </c>
      <c r="D42" t="s">
        <v>4</v>
      </c>
      <c r="E42" s="2">
        <v>4750000</v>
      </c>
      <c r="F42" s="2">
        <v>0</v>
      </c>
      <c r="G42" s="2">
        <v>0</v>
      </c>
      <c r="H42" s="2">
        <v>0</v>
      </c>
      <c r="I42" s="2">
        <v>0</v>
      </c>
      <c r="J42" s="2">
        <v>4750000</v>
      </c>
      <c r="K42" s="2">
        <v>4750000</v>
      </c>
    </row>
    <row r="43" spans="2:11" x14ac:dyDescent="0.2">
      <c r="C43" t="s">
        <v>657</v>
      </c>
      <c r="D43" t="s">
        <v>4</v>
      </c>
      <c r="E43" s="2">
        <v>0</v>
      </c>
      <c r="F43" s="2">
        <v>8742607.3499999996</v>
      </c>
      <c r="G43" s="2">
        <v>0</v>
      </c>
      <c r="H43" s="2">
        <v>0</v>
      </c>
      <c r="I43" s="2">
        <v>0</v>
      </c>
      <c r="J43" s="2">
        <v>8742607.3499999996</v>
      </c>
      <c r="K43" s="2">
        <v>0</v>
      </c>
    </row>
    <row r="44" spans="2:11" x14ac:dyDescent="0.2">
      <c r="C44" t="s">
        <v>656</v>
      </c>
      <c r="D44" t="s">
        <v>4</v>
      </c>
      <c r="E44" s="2">
        <v>23553612.739999998</v>
      </c>
      <c r="F44" s="2">
        <v>0</v>
      </c>
      <c r="G44" s="2">
        <v>0</v>
      </c>
      <c r="H44" s="2">
        <v>0</v>
      </c>
      <c r="I44" s="2">
        <v>0</v>
      </c>
      <c r="J44" s="2">
        <v>23553612.739999998</v>
      </c>
      <c r="K44" s="2">
        <v>0</v>
      </c>
    </row>
    <row r="45" spans="2:11" x14ac:dyDescent="0.2">
      <c r="C45" t="s">
        <v>655</v>
      </c>
      <c r="D45" t="s">
        <v>4</v>
      </c>
      <c r="E45" s="2">
        <v>11750000</v>
      </c>
      <c r="F45" s="2">
        <v>0</v>
      </c>
      <c r="G45" s="2">
        <v>0</v>
      </c>
      <c r="H45" s="2">
        <v>0</v>
      </c>
      <c r="I45" s="2">
        <v>0</v>
      </c>
      <c r="J45" s="2">
        <v>11750000</v>
      </c>
      <c r="K45" s="2">
        <v>11750000</v>
      </c>
    </row>
    <row r="46" spans="2:11" x14ac:dyDescent="0.2">
      <c r="C46" t="s">
        <v>654</v>
      </c>
      <c r="D46" t="s">
        <v>4</v>
      </c>
      <c r="E46" s="2">
        <v>10000000</v>
      </c>
      <c r="F46" s="2">
        <v>0</v>
      </c>
      <c r="G46" s="2">
        <v>0</v>
      </c>
      <c r="H46" s="2">
        <v>0</v>
      </c>
      <c r="I46" s="2">
        <v>0</v>
      </c>
      <c r="J46" s="2">
        <v>10000000</v>
      </c>
      <c r="K46" s="2">
        <v>0</v>
      </c>
    </row>
    <row r="47" spans="2:11" x14ac:dyDescent="0.2">
      <c r="C47" t="s">
        <v>653</v>
      </c>
      <c r="D47" t="s">
        <v>2</v>
      </c>
      <c r="E47" s="2">
        <v>30000000</v>
      </c>
      <c r="F47" s="2">
        <v>0</v>
      </c>
      <c r="G47" s="2">
        <v>0</v>
      </c>
      <c r="H47" s="2">
        <v>0</v>
      </c>
      <c r="I47" s="2">
        <v>0</v>
      </c>
      <c r="J47" s="2">
        <v>30000000</v>
      </c>
      <c r="K47" s="2">
        <v>0</v>
      </c>
    </row>
    <row r="48" spans="2:11" x14ac:dyDescent="0.2">
      <c r="C48" t="s">
        <v>652</v>
      </c>
      <c r="D48" t="s">
        <v>4</v>
      </c>
      <c r="E48" s="2">
        <v>13750000</v>
      </c>
      <c r="F48" s="2">
        <v>0</v>
      </c>
      <c r="G48" s="2">
        <v>0</v>
      </c>
      <c r="H48" s="2">
        <v>0</v>
      </c>
      <c r="I48" s="2">
        <v>0</v>
      </c>
      <c r="J48" s="2">
        <v>13750000</v>
      </c>
      <c r="K48" s="2">
        <v>13750000</v>
      </c>
    </row>
    <row r="49" spans="2:11" x14ac:dyDescent="0.2">
      <c r="B49" s="4" t="s">
        <v>651</v>
      </c>
      <c r="C49" t="s">
        <v>650</v>
      </c>
      <c r="D49" t="s">
        <v>2</v>
      </c>
      <c r="E49" s="2">
        <v>8000000</v>
      </c>
      <c r="F49" s="2">
        <v>0</v>
      </c>
      <c r="G49" s="2">
        <v>0</v>
      </c>
      <c r="H49" s="2">
        <v>0</v>
      </c>
      <c r="I49" s="2">
        <v>0</v>
      </c>
      <c r="J49" s="2">
        <v>8000000</v>
      </c>
      <c r="K49" s="2">
        <v>0</v>
      </c>
    </row>
    <row r="50" spans="2:11" x14ac:dyDescent="0.2">
      <c r="B50" s="4" t="s">
        <v>649</v>
      </c>
      <c r="C50" t="s">
        <v>648</v>
      </c>
      <c r="D50" t="s">
        <v>2</v>
      </c>
      <c r="E50" s="2">
        <v>20000000</v>
      </c>
      <c r="F50" s="2">
        <v>0</v>
      </c>
      <c r="G50" s="2">
        <v>0</v>
      </c>
      <c r="H50" s="2">
        <v>4273150.62</v>
      </c>
      <c r="I50" s="2">
        <v>0</v>
      </c>
      <c r="J50" s="2">
        <v>24273150.620000001</v>
      </c>
      <c r="K50" s="2">
        <v>0</v>
      </c>
    </row>
    <row r="51" spans="2:11" x14ac:dyDescent="0.2">
      <c r="C51" t="s">
        <v>647</v>
      </c>
      <c r="D51" t="s">
        <v>4</v>
      </c>
      <c r="E51" s="2">
        <v>60000000</v>
      </c>
      <c r="F51" s="2">
        <v>0</v>
      </c>
      <c r="G51" s="2">
        <v>0</v>
      </c>
      <c r="H51" s="2">
        <v>0</v>
      </c>
      <c r="I51" s="2">
        <v>0</v>
      </c>
      <c r="J51" s="2">
        <v>60000000</v>
      </c>
      <c r="K51" s="2">
        <v>0</v>
      </c>
    </row>
    <row r="52" spans="2:11" x14ac:dyDescent="0.2">
      <c r="C52" t="s">
        <v>646</v>
      </c>
      <c r="D52" t="s">
        <v>11</v>
      </c>
      <c r="E52" s="2">
        <v>0</v>
      </c>
      <c r="F52" s="2">
        <v>1250000</v>
      </c>
      <c r="G52" s="2">
        <v>0</v>
      </c>
      <c r="H52" s="2">
        <v>0</v>
      </c>
      <c r="I52" s="2">
        <v>0</v>
      </c>
      <c r="J52" s="2">
        <v>1250000</v>
      </c>
      <c r="K52" s="2">
        <v>0</v>
      </c>
    </row>
    <row r="53" spans="2:11" x14ac:dyDescent="0.2">
      <c r="C53" t="s">
        <v>645</v>
      </c>
      <c r="D53" t="s">
        <v>4</v>
      </c>
      <c r="E53" s="2">
        <v>0</v>
      </c>
      <c r="F53" s="2">
        <v>0</v>
      </c>
      <c r="G53" s="2">
        <v>100000</v>
      </c>
      <c r="H53" s="2">
        <v>0</v>
      </c>
      <c r="I53" s="2">
        <v>0</v>
      </c>
      <c r="J53" s="2">
        <v>100000</v>
      </c>
      <c r="K53" s="2">
        <v>0</v>
      </c>
    </row>
    <row r="54" spans="2:11" x14ac:dyDescent="0.2">
      <c r="C54" t="s">
        <v>644</v>
      </c>
      <c r="D54" t="s">
        <v>2</v>
      </c>
      <c r="E54" s="2">
        <v>0</v>
      </c>
      <c r="F54" s="2">
        <v>7347227.1299999999</v>
      </c>
      <c r="G54" s="2">
        <v>0</v>
      </c>
      <c r="H54" s="2">
        <v>2030693.75</v>
      </c>
      <c r="I54" s="2">
        <v>0</v>
      </c>
      <c r="J54" s="2">
        <v>9377920.8800000008</v>
      </c>
      <c r="K54" s="2">
        <v>0</v>
      </c>
    </row>
    <row r="55" spans="2:11" x14ac:dyDescent="0.2">
      <c r="B55" s="4" t="s">
        <v>643</v>
      </c>
      <c r="C55" t="s">
        <v>642</v>
      </c>
      <c r="D55" t="s">
        <v>0</v>
      </c>
      <c r="E55" s="2">
        <v>2000000</v>
      </c>
      <c r="F55" s="2">
        <v>0</v>
      </c>
      <c r="G55" s="2">
        <v>0</v>
      </c>
      <c r="H55" s="2">
        <v>0</v>
      </c>
      <c r="I55" s="2">
        <v>0</v>
      </c>
      <c r="J55" s="2">
        <v>2000000</v>
      </c>
      <c r="K55" s="2">
        <v>0</v>
      </c>
    </row>
    <row r="56" spans="2:11" x14ac:dyDescent="0.2">
      <c r="B56" s="4" t="s">
        <v>641</v>
      </c>
      <c r="C56" t="s">
        <v>640</v>
      </c>
      <c r="D56" t="s">
        <v>4</v>
      </c>
      <c r="E56" s="2">
        <v>4000000</v>
      </c>
      <c r="F56" s="2">
        <v>0</v>
      </c>
      <c r="G56" s="2">
        <v>0</v>
      </c>
      <c r="H56" s="2">
        <v>0</v>
      </c>
      <c r="I56" s="2">
        <v>0</v>
      </c>
      <c r="J56" s="2">
        <v>4000000</v>
      </c>
      <c r="K56" s="2">
        <v>0</v>
      </c>
    </row>
    <row r="57" spans="2:11" x14ac:dyDescent="0.2">
      <c r="C57" t="s">
        <v>639</v>
      </c>
      <c r="D57" t="s">
        <v>2</v>
      </c>
      <c r="E57" s="2">
        <v>0</v>
      </c>
      <c r="F57" s="2">
        <v>0</v>
      </c>
      <c r="G57" s="2">
        <v>0</v>
      </c>
      <c r="H57" s="2">
        <v>4191791.94</v>
      </c>
      <c r="I57" s="2">
        <v>0</v>
      </c>
      <c r="J57" s="2">
        <v>4191791.94</v>
      </c>
      <c r="K57" s="2">
        <v>0</v>
      </c>
    </row>
    <row r="58" spans="2:11" x14ac:dyDescent="0.2">
      <c r="C58" t="s">
        <v>638</v>
      </c>
      <c r="D58" t="s">
        <v>113</v>
      </c>
      <c r="E58" s="2">
        <v>0</v>
      </c>
      <c r="F58" s="2">
        <v>0</v>
      </c>
      <c r="G58" s="2">
        <v>0</v>
      </c>
      <c r="H58" s="2">
        <v>0</v>
      </c>
      <c r="I58" s="2">
        <v>65064125</v>
      </c>
      <c r="J58" s="2">
        <v>65064125</v>
      </c>
      <c r="K58" s="2">
        <v>0</v>
      </c>
    </row>
    <row r="59" spans="2:11" x14ac:dyDescent="0.2">
      <c r="B59" s="4" t="s">
        <v>637</v>
      </c>
      <c r="C59" t="s">
        <v>636</v>
      </c>
      <c r="D59" t="s">
        <v>2</v>
      </c>
      <c r="E59" s="2">
        <v>0</v>
      </c>
      <c r="F59" s="2">
        <v>20000000</v>
      </c>
      <c r="G59" s="2">
        <v>0</v>
      </c>
      <c r="H59" s="2">
        <v>0</v>
      </c>
      <c r="I59" s="2">
        <v>0</v>
      </c>
      <c r="J59" s="2">
        <v>20000000</v>
      </c>
      <c r="K59" s="2">
        <v>0</v>
      </c>
    </row>
    <row r="60" spans="2:11" x14ac:dyDescent="0.2">
      <c r="C60" t="s">
        <v>635</v>
      </c>
      <c r="D60" t="s">
        <v>11</v>
      </c>
      <c r="E60" s="2">
        <v>34479273.75</v>
      </c>
      <c r="F60" s="2">
        <v>0</v>
      </c>
      <c r="G60" s="2">
        <v>0</v>
      </c>
      <c r="H60" s="2">
        <v>0</v>
      </c>
      <c r="I60" s="2">
        <v>0</v>
      </c>
      <c r="J60" s="2">
        <v>34479273.75</v>
      </c>
      <c r="K60" s="2">
        <v>0</v>
      </c>
    </row>
    <row r="61" spans="2:11" x14ac:dyDescent="0.2">
      <c r="C61" t="s">
        <v>634</v>
      </c>
      <c r="D61" t="s">
        <v>0</v>
      </c>
      <c r="E61" s="2">
        <v>24312992.420000002</v>
      </c>
      <c r="F61" s="2">
        <v>0</v>
      </c>
      <c r="G61" s="2">
        <v>0</v>
      </c>
      <c r="H61" s="2">
        <v>0</v>
      </c>
      <c r="I61" s="2">
        <v>0</v>
      </c>
      <c r="J61" s="2">
        <v>24312992.420000002</v>
      </c>
      <c r="K61" s="2">
        <v>0</v>
      </c>
    </row>
    <row r="62" spans="2:11" x14ac:dyDescent="0.2">
      <c r="C62" t="s">
        <v>633</v>
      </c>
      <c r="D62" t="s">
        <v>0</v>
      </c>
      <c r="E62" s="2">
        <v>0</v>
      </c>
      <c r="F62" s="2">
        <v>15911872.699999999</v>
      </c>
      <c r="G62" s="2">
        <v>0</v>
      </c>
      <c r="H62" s="2">
        <v>0</v>
      </c>
      <c r="I62" s="2">
        <v>0</v>
      </c>
      <c r="J62" s="2">
        <v>15911872.699999999</v>
      </c>
      <c r="K62" s="2">
        <v>0</v>
      </c>
    </row>
    <row r="63" spans="2:11" x14ac:dyDescent="0.2">
      <c r="B63" s="4" t="s">
        <v>632</v>
      </c>
      <c r="C63" t="s">
        <v>631</v>
      </c>
      <c r="D63" t="s">
        <v>11</v>
      </c>
      <c r="E63" s="2">
        <v>200000000</v>
      </c>
      <c r="F63" s="2">
        <v>0</v>
      </c>
      <c r="G63" s="2">
        <v>0</v>
      </c>
      <c r="H63" s="2">
        <v>0</v>
      </c>
      <c r="I63" s="2">
        <v>0</v>
      </c>
      <c r="J63" s="2">
        <v>200000000</v>
      </c>
      <c r="K63" s="2">
        <v>0</v>
      </c>
    </row>
    <row r="64" spans="2:11" x14ac:dyDescent="0.2">
      <c r="C64" t="s">
        <v>630</v>
      </c>
      <c r="D64" t="s">
        <v>4</v>
      </c>
      <c r="E64" s="2">
        <v>26155000</v>
      </c>
      <c r="F64" s="2">
        <v>0</v>
      </c>
      <c r="G64" s="2">
        <v>0</v>
      </c>
      <c r="H64" s="2">
        <v>0</v>
      </c>
      <c r="I64" s="2">
        <v>0</v>
      </c>
      <c r="J64" s="2">
        <v>26155000</v>
      </c>
      <c r="K64" s="2">
        <v>0</v>
      </c>
    </row>
    <row r="65" spans="1:11" x14ac:dyDescent="0.2">
      <c r="B65" s="4" t="s">
        <v>629</v>
      </c>
      <c r="C65" t="s">
        <v>628</v>
      </c>
      <c r="D65" t="s">
        <v>0</v>
      </c>
      <c r="E65" s="2">
        <v>500000</v>
      </c>
      <c r="F65" s="2">
        <v>0</v>
      </c>
      <c r="G65" s="2">
        <v>0</v>
      </c>
      <c r="H65" s="2">
        <v>0</v>
      </c>
      <c r="I65" s="2">
        <v>0</v>
      </c>
      <c r="J65" s="2">
        <v>500000</v>
      </c>
      <c r="K65" s="2">
        <v>0</v>
      </c>
    </row>
    <row r="66" spans="1:11" x14ac:dyDescent="0.2">
      <c r="B66" s="4" t="s">
        <v>627</v>
      </c>
      <c r="C66" t="s">
        <v>626</v>
      </c>
      <c r="D66" t="s">
        <v>11</v>
      </c>
      <c r="E66" s="2">
        <v>0</v>
      </c>
      <c r="F66" s="2">
        <v>0</v>
      </c>
      <c r="G66" s="2">
        <v>0</v>
      </c>
      <c r="H66" s="2">
        <v>2250000</v>
      </c>
      <c r="I66" s="2">
        <v>0</v>
      </c>
      <c r="J66" s="2">
        <v>2250000</v>
      </c>
      <c r="K66" s="2">
        <v>0</v>
      </c>
    </row>
    <row r="67" spans="1:11" x14ac:dyDescent="0.2">
      <c r="C67" t="s">
        <v>625</v>
      </c>
      <c r="D67" t="s">
        <v>21</v>
      </c>
      <c r="E67" s="2">
        <v>0</v>
      </c>
      <c r="F67" s="2">
        <v>0</v>
      </c>
      <c r="G67" s="2">
        <v>0</v>
      </c>
      <c r="H67" s="2">
        <v>5025600</v>
      </c>
      <c r="I67" s="2">
        <v>0</v>
      </c>
      <c r="J67" s="2">
        <v>5025600</v>
      </c>
      <c r="K67" s="2">
        <v>0</v>
      </c>
    </row>
    <row r="68" spans="1:11" x14ac:dyDescent="0.2">
      <c r="C68" t="s">
        <v>624</v>
      </c>
      <c r="D68" t="s">
        <v>0</v>
      </c>
      <c r="E68" s="2">
        <v>0</v>
      </c>
      <c r="F68" s="2">
        <v>0</v>
      </c>
      <c r="G68" s="2">
        <v>0</v>
      </c>
      <c r="H68" s="2">
        <v>38318058.5</v>
      </c>
      <c r="I68" s="2">
        <v>0</v>
      </c>
      <c r="J68" s="2">
        <v>38318058.5</v>
      </c>
      <c r="K68" s="2">
        <v>0</v>
      </c>
    </row>
    <row r="69" spans="1:11" x14ac:dyDescent="0.2">
      <c r="C69" t="s">
        <v>623</v>
      </c>
      <c r="D69" t="s">
        <v>21</v>
      </c>
      <c r="E69" s="2">
        <v>0</v>
      </c>
      <c r="F69" s="2">
        <v>700000</v>
      </c>
      <c r="G69" s="2">
        <v>0</v>
      </c>
      <c r="H69" s="2">
        <v>0</v>
      </c>
      <c r="I69" s="2">
        <v>0</v>
      </c>
      <c r="J69" s="2">
        <v>700000</v>
      </c>
      <c r="K69" s="2">
        <v>0</v>
      </c>
    </row>
    <row r="70" spans="1:11" x14ac:dyDescent="0.2">
      <c r="C70" s="3" t="s">
        <v>622</v>
      </c>
      <c r="D70" s="3" t="s">
        <v>2</v>
      </c>
      <c r="E70" s="2">
        <v>0</v>
      </c>
      <c r="F70" s="2">
        <v>0</v>
      </c>
      <c r="G70" s="2">
        <v>0</v>
      </c>
      <c r="H70" s="2">
        <v>78452422.969999999</v>
      </c>
      <c r="I70" s="2">
        <v>0</v>
      </c>
      <c r="J70" s="2">
        <v>78452422.969999999</v>
      </c>
      <c r="K70" s="2">
        <v>0</v>
      </c>
    </row>
    <row r="71" spans="1:11" x14ac:dyDescent="0.2">
      <c r="C71" t="s">
        <v>621</v>
      </c>
      <c r="D71" t="s">
        <v>21</v>
      </c>
      <c r="E71" s="2">
        <v>400000</v>
      </c>
      <c r="F71" s="2">
        <v>0</v>
      </c>
      <c r="G71" s="2">
        <v>0</v>
      </c>
      <c r="H71" s="2">
        <v>0</v>
      </c>
      <c r="I71" s="2">
        <v>0</v>
      </c>
      <c r="J71" s="2">
        <v>400000</v>
      </c>
      <c r="K71" s="2">
        <v>0</v>
      </c>
    </row>
    <row r="72" spans="1:11" x14ac:dyDescent="0.2">
      <c r="C72" t="s">
        <v>620</v>
      </c>
      <c r="D72" t="s">
        <v>11</v>
      </c>
      <c r="E72" s="2">
        <v>0</v>
      </c>
      <c r="F72" s="2">
        <v>0</v>
      </c>
      <c r="G72" s="2">
        <v>0</v>
      </c>
      <c r="H72" s="2">
        <v>38281212.310000002</v>
      </c>
      <c r="I72" s="2">
        <v>0</v>
      </c>
      <c r="J72" s="2">
        <v>38281212.310000002</v>
      </c>
      <c r="K72" s="2">
        <v>0</v>
      </c>
    </row>
    <row r="73" spans="1:11" x14ac:dyDescent="0.2">
      <c r="C73" t="s">
        <v>619</v>
      </c>
      <c r="D73" t="s">
        <v>2</v>
      </c>
      <c r="E73" s="2">
        <v>0</v>
      </c>
      <c r="F73" s="2">
        <v>0</v>
      </c>
      <c r="G73" s="2">
        <v>0</v>
      </c>
      <c r="H73" s="2">
        <v>162200000</v>
      </c>
      <c r="I73" s="2">
        <v>0</v>
      </c>
      <c r="J73" s="2">
        <v>162200000</v>
      </c>
      <c r="K73" s="2">
        <v>0</v>
      </c>
    </row>
    <row r="74" spans="1:11" x14ac:dyDescent="0.2">
      <c r="C74" t="s">
        <v>618</v>
      </c>
      <c r="D74" t="s">
        <v>11</v>
      </c>
      <c r="E74" s="2">
        <v>0</v>
      </c>
      <c r="F74" s="2">
        <v>0</v>
      </c>
      <c r="G74" s="2">
        <v>0</v>
      </c>
      <c r="H74" s="2">
        <v>25000000</v>
      </c>
      <c r="I74" s="2">
        <v>0</v>
      </c>
      <c r="J74" s="2">
        <v>25000000</v>
      </c>
      <c r="K74" s="2">
        <v>0</v>
      </c>
    </row>
    <row r="75" spans="1:11" x14ac:dyDescent="0.2">
      <c r="C75" t="s">
        <v>617</v>
      </c>
      <c r="D75" t="s">
        <v>2</v>
      </c>
      <c r="E75" s="2">
        <v>0</v>
      </c>
      <c r="F75" s="2">
        <v>0</v>
      </c>
      <c r="G75" s="2">
        <v>0</v>
      </c>
      <c r="H75" s="2">
        <v>454077704.08999997</v>
      </c>
      <c r="I75" s="2">
        <v>0</v>
      </c>
      <c r="J75" s="2">
        <v>454077704.08999997</v>
      </c>
      <c r="K75" s="2">
        <v>0</v>
      </c>
    </row>
    <row r="76" spans="1:11" x14ac:dyDescent="0.2">
      <c r="C76" t="s">
        <v>616</v>
      </c>
      <c r="D76" t="s">
        <v>4</v>
      </c>
      <c r="E76" s="2">
        <v>0</v>
      </c>
      <c r="F76" s="2">
        <v>0</v>
      </c>
      <c r="G76" s="2">
        <v>300000</v>
      </c>
      <c r="H76" s="2">
        <v>0</v>
      </c>
      <c r="I76" s="2">
        <v>0</v>
      </c>
      <c r="J76" s="2">
        <v>300000</v>
      </c>
      <c r="K76" s="2">
        <v>0</v>
      </c>
    </row>
    <row r="77" spans="1:11" x14ac:dyDescent="0.2">
      <c r="A77" s="4" t="s">
        <v>615</v>
      </c>
      <c r="B77" s="4" t="s">
        <v>614</v>
      </c>
      <c r="C77" t="s">
        <v>613</v>
      </c>
      <c r="D77" t="s">
        <v>2</v>
      </c>
      <c r="E77" s="2">
        <v>11806200</v>
      </c>
      <c r="F77" s="2">
        <v>0</v>
      </c>
      <c r="G77" s="2">
        <v>50000</v>
      </c>
      <c r="H77" s="2">
        <v>0</v>
      </c>
      <c r="I77" s="2">
        <v>0</v>
      </c>
      <c r="J77" s="2">
        <v>11856200</v>
      </c>
      <c r="K77" s="2">
        <v>0</v>
      </c>
    </row>
    <row r="78" spans="1:11" x14ac:dyDescent="0.2">
      <c r="C78" t="s">
        <v>612</v>
      </c>
      <c r="D78" t="s">
        <v>4</v>
      </c>
      <c r="E78" s="2">
        <v>50000000</v>
      </c>
      <c r="F78" s="2">
        <v>0</v>
      </c>
      <c r="G78" s="2">
        <v>0</v>
      </c>
      <c r="H78" s="2">
        <v>0</v>
      </c>
      <c r="I78" s="2">
        <v>0</v>
      </c>
      <c r="J78" s="2">
        <v>50000000</v>
      </c>
      <c r="K78" s="2">
        <v>0</v>
      </c>
    </row>
    <row r="79" spans="1:11" x14ac:dyDescent="0.2">
      <c r="B79" s="4" t="s">
        <v>611</v>
      </c>
      <c r="C79" t="s">
        <v>610</v>
      </c>
      <c r="D79" t="s">
        <v>0</v>
      </c>
      <c r="E79" s="2">
        <v>0</v>
      </c>
      <c r="F79" s="2">
        <v>0</v>
      </c>
      <c r="G79" s="2">
        <v>1000000</v>
      </c>
      <c r="H79" s="2">
        <v>0</v>
      </c>
      <c r="I79" s="2">
        <v>0</v>
      </c>
      <c r="J79" s="2">
        <v>1000000</v>
      </c>
      <c r="K79" s="2">
        <v>0</v>
      </c>
    </row>
    <row r="80" spans="1:11" x14ac:dyDescent="0.2">
      <c r="C80" t="s">
        <v>609</v>
      </c>
      <c r="D80" t="s">
        <v>0</v>
      </c>
      <c r="E80" s="2">
        <v>0</v>
      </c>
      <c r="F80" s="2">
        <v>0</v>
      </c>
      <c r="G80" s="2">
        <v>1000000</v>
      </c>
      <c r="H80" s="2">
        <v>7549633.1200000001</v>
      </c>
      <c r="I80" s="2">
        <v>0</v>
      </c>
      <c r="J80" s="2">
        <v>8549633.1199999992</v>
      </c>
      <c r="K80" s="2">
        <v>0</v>
      </c>
    </row>
    <row r="81" spans="2:11" x14ac:dyDescent="0.2">
      <c r="C81" t="s">
        <v>608</v>
      </c>
      <c r="D81" t="s">
        <v>11</v>
      </c>
      <c r="E81" s="2">
        <v>0</v>
      </c>
      <c r="F81" s="2">
        <v>0</v>
      </c>
      <c r="G81" s="2">
        <v>0</v>
      </c>
      <c r="H81" s="2">
        <v>1135590</v>
      </c>
      <c r="I81" s="2">
        <v>0</v>
      </c>
      <c r="J81" s="2">
        <v>1135590</v>
      </c>
      <c r="K81" s="2">
        <v>0</v>
      </c>
    </row>
    <row r="82" spans="2:11" x14ac:dyDescent="0.2">
      <c r="C82" t="s">
        <v>607</v>
      </c>
      <c r="D82" t="s">
        <v>21</v>
      </c>
      <c r="E82" s="2">
        <v>5000000</v>
      </c>
      <c r="F82" s="2">
        <v>0</v>
      </c>
      <c r="G82" s="2">
        <v>0</v>
      </c>
      <c r="H82" s="2">
        <v>0</v>
      </c>
      <c r="I82" s="2">
        <v>0</v>
      </c>
      <c r="J82" s="2">
        <v>5000000</v>
      </c>
      <c r="K82" s="2">
        <v>0</v>
      </c>
    </row>
    <row r="83" spans="2:11" x14ac:dyDescent="0.2">
      <c r="C83" t="s">
        <v>606</v>
      </c>
      <c r="D83" t="s">
        <v>4</v>
      </c>
      <c r="E83" s="2">
        <v>2500000</v>
      </c>
      <c r="F83" s="2">
        <v>0</v>
      </c>
      <c r="G83" s="2">
        <v>0</v>
      </c>
      <c r="H83" s="2">
        <v>0</v>
      </c>
      <c r="I83" s="2">
        <v>0</v>
      </c>
      <c r="J83" s="2">
        <v>2500000</v>
      </c>
      <c r="K83" s="2">
        <v>0</v>
      </c>
    </row>
    <row r="84" spans="2:11" x14ac:dyDescent="0.2">
      <c r="C84" t="s">
        <v>605</v>
      </c>
      <c r="D84" t="s">
        <v>11</v>
      </c>
      <c r="E84" s="2">
        <v>11000000</v>
      </c>
      <c r="F84" s="2">
        <v>0</v>
      </c>
      <c r="G84" s="2">
        <v>0</v>
      </c>
      <c r="H84" s="2">
        <v>0</v>
      </c>
      <c r="I84" s="2">
        <v>0</v>
      </c>
      <c r="J84" s="2">
        <v>11000000</v>
      </c>
      <c r="K84" s="2">
        <v>0</v>
      </c>
    </row>
    <row r="85" spans="2:11" x14ac:dyDescent="0.2">
      <c r="C85" t="s">
        <v>604</v>
      </c>
      <c r="D85" t="s">
        <v>0</v>
      </c>
      <c r="E85" s="2">
        <v>0</v>
      </c>
      <c r="F85" s="2">
        <v>0</v>
      </c>
      <c r="G85" s="2">
        <v>0</v>
      </c>
      <c r="H85" s="2">
        <v>2000000</v>
      </c>
      <c r="I85" s="2">
        <v>0</v>
      </c>
      <c r="J85" s="2">
        <v>2000000</v>
      </c>
      <c r="K85" s="2">
        <v>0</v>
      </c>
    </row>
    <row r="86" spans="2:11" x14ac:dyDescent="0.2">
      <c r="C86" t="s">
        <v>603</v>
      </c>
      <c r="D86" t="s">
        <v>4</v>
      </c>
      <c r="E86" s="2">
        <v>0</v>
      </c>
      <c r="F86" s="2">
        <v>1949161.55</v>
      </c>
      <c r="G86" s="2">
        <v>0</v>
      </c>
      <c r="H86" s="2">
        <v>0</v>
      </c>
      <c r="I86" s="2">
        <v>0</v>
      </c>
      <c r="J86" s="2">
        <v>1949161.55</v>
      </c>
      <c r="K86" s="2">
        <v>0</v>
      </c>
    </row>
    <row r="87" spans="2:11" x14ac:dyDescent="0.2">
      <c r="B87" s="4" t="s">
        <v>602</v>
      </c>
      <c r="C87" t="s">
        <v>601</v>
      </c>
      <c r="D87" t="s">
        <v>2</v>
      </c>
      <c r="E87" s="2">
        <v>15000000</v>
      </c>
      <c r="F87" s="2">
        <v>0</v>
      </c>
      <c r="G87" s="2">
        <v>0</v>
      </c>
      <c r="H87" s="2">
        <v>0</v>
      </c>
      <c r="I87" s="2">
        <v>0</v>
      </c>
      <c r="J87" s="2">
        <v>15000000</v>
      </c>
      <c r="K87" s="2">
        <v>0</v>
      </c>
    </row>
    <row r="88" spans="2:11" x14ac:dyDescent="0.2">
      <c r="C88" t="s">
        <v>600</v>
      </c>
      <c r="D88" t="s">
        <v>11</v>
      </c>
      <c r="E88" s="2">
        <v>0</v>
      </c>
      <c r="F88" s="2">
        <v>1114365.77</v>
      </c>
      <c r="G88" s="2">
        <v>0</v>
      </c>
      <c r="H88" s="2">
        <v>3176417.37</v>
      </c>
      <c r="I88" s="2">
        <v>0</v>
      </c>
      <c r="J88" s="2">
        <v>4290783.1399999997</v>
      </c>
      <c r="K88" s="2">
        <v>0</v>
      </c>
    </row>
    <row r="89" spans="2:11" x14ac:dyDescent="0.2">
      <c r="C89" t="s">
        <v>599</v>
      </c>
      <c r="D89" t="s">
        <v>11</v>
      </c>
      <c r="E89" s="2">
        <v>0</v>
      </c>
      <c r="F89" s="2">
        <v>0</v>
      </c>
      <c r="G89" s="2">
        <v>0</v>
      </c>
      <c r="H89" s="2">
        <v>10568704</v>
      </c>
      <c r="I89" s="2">
        <v>0</v>
      </c>
      <c r="J89" s="2">
        <v>10568704</v>
      </c>
      <c r="K89" s="2">
        <v>0</v>
      </c>
    </row>
    <row r="90" spans="2:11" x14ac:dyDescent="0.2">
      <c r="C90" t="s">
        <v>598</v>
      </c>
      <c r="D90" t="s">
        <v>11</v>
      </c>
      <c r="E90" s="2">
        <v>0</v>
      </c>
      <c r="F90" s="2">
        <v>0</v>
      </c>
      <c r="G90" s="2">
        <v>350000</v>
      </c>
      <c r="H90" s="2">
        <v>0</v>
      </c>
      <c r="I90" s="2">
        <v>0</v>
      </c>
      <c r="J90" s="2">
        <v>350000</v>
      </c>
      <c r="K90" s="2">
        <v>0</v>
      </c>
    </row>
    <row r="91" spans="2:11" x14ac:dyDescent="0.2">
      <c r="C91" t="s">
        <v>597</v>
      </c>
      <c r="D91" t="s">
        <v>2</v>
      </c>
      <c r="E91" s="2">
        <v>14000000</v>
      </c>
      <c r="F91" s="2">
        <v>0</v>
      </c>
      <c r="G91" s="2">
        <v>0</v>
      </c>
      <c r="H91" s="2">
        <v>218613.19</v>
      </c>
      <c r="I91" s="2">
        <v>0</v>
      </c>
      <c r="J91" s="2">
        <v>14218613.189999999</v>
      </c>
      <c r="K91" s="2">
        <v>0</v>
      </c>
    </row>
    <row r="92" spans="2:11" x14ac:dyDescent="0.2">
      <c r="B92" s="4" t="s">
        <v>596</v>
      </c>
      <c r="C92" t="s">
        <v>595</v>
      </c>
      <c r="D92" t="s">
        <v>11</v>
      </c>
      <c r="E92" s="2">
        <v>0</v>
      </c>
      <c r="F92" s="2">
        <v>0</v>
      </c>
      <c r="G92" s="2">
        <v>0</v>
      </c>
      <c r="H92" s="2">
        <v>4675061.04</v>
      </c>
      <c r="I92" s="2">
        <v>0</v>
      </c>
      <c r="J92" s="2">
        <v>4675061.04</v>
      </c>
      <c r="K92" s="2">
        <v>0</v>
      </c>
    </row>
    <row r="93" spans="2:11" x14ac:dyDescent="0.2">
      <c r="C93" t="s">
        <v>594</v>
      </c>
      <c r="D93" t="s">
        <v>21</v>
      </c>
      <c r="E93" s="2">
        <v>0</v>
      </c>
      <c r="F93" s="2">
        <v>0</v>
      </c>
      <c r="G93" s="2">
        <v>0</v>
      </c>
      <c r="H93" s="2">
        <v>23958415.359999999</v>
      </c>
      <c r="I93" s="2">
        <v>0</v>
      </c>
      <c r="J93" s="2">
        <v>23958415.359999999</v>
      </c>
      <c r="K93" s="2">
        <v>0</v>
      </c>
    </row>
    <row r="94" spans="2:11" x14ac:dyDescent="0.2">
      <c r="C94" t="s">
        <v>593</v>
      </c>
      <c r="D94" t="s">
        <v>21</v>
      </c>
      <c r="E94" s="2">
        <v>0</v>
      </c>
      <c r="F94" s="2">
        <v>0</v>
      </c>
      <c r="G94" s="2">
        <v>0</v>
      </c>
      <c r="H94" s="2">
        <v>25739415.27</v>
      </c>
      <c r="I94" s="2">
        <v>0</v>
      </c>
      <c r="J94" s="2">
        <v>25739415.27</v>
      </c>
      <c r="K94" s="2">
        <v>0</v>
      </c>
    </row>
    <row r="95" spans="2:11" x14ac:dyDescent="0.2">
      <c r="C95" t="s">
        <v>592</v>
      </c>
      <c r="D95" t="s">
        <v>11</v>
      </c>
      <c r="E95" s="2">
        <v>0</v>
      </c>
      <c r="F95" s="2">
        <v>0</v>
      </c>
      <c r="G95" s="2">
        <v>0</v>
      </c>
      <c r="H95" s="2">
        <v>5289565.63</v>
      </c>
      <c r="I95" s="2">
        <v>0</v>
      </c>
      <c r="J95" s="2">
        <v>5289565.63</v>
      </c>
      <c r="K95" s="2">
        <v>0</v>
      </c>
    </row>
    <row r="96" spans="2:11" x14ac:dyDescent="0.2">
      <c r="C96" t="s">
        <v>591</v>
      </c>
      <c r="D96" t="s">
        <v>4</v>
      </c>
      <c r="E96" s="2">
        <v>20000000</v>
      </c>
      <c r="F96" s="2">
        <v>0</v>
      </c>
      <c r="G96" s="2">
        <v>0</v>
      </c>
      <c r="H96" s="2">
        <v>0</v>
      </c>
      <c r="I96" s="2">
        <v>0</v>
      </c>
      <c r="J96" s="2">
        <v>20000000</v>
      </c>
      <c r="K96" s="2">
        <v>0</v>
      </c>
    </row>
    <row r="97" spans="2:11" x14ac:dyDescent="0.2">
      <c r="B97" s="4" t="s">
        <v>590</v>
      </c>
      <c r="C97" t="s">
        <v>589</v>
      </c>
      <c r="D97" t="s">
        <v>4</v>
      </c>
      <c r="E97" s="2">
        <v>10393600</v>
      </c>
      <c r="F97" s="2">
        <v>0</v>
      </c>
      <c r="G97" s="2">
        <v>0</v>
      </c>
      <c r="H97" s="2">
        <v>0</v>
      </c>
      <c r="I97" s="2">
        <v>0</v>
      </c>
      <c r="J97" s="2">
        <v>10393600</v>
      </c>
      <c r="K97" s="2">
        <v>0</v>
      </c>
    </row>
    <row r="98" spans="2:11" x14ac:dyDescent="0.2">
      <c r="C98" t="s">
        <v>588</v>
      </c>
      <c r="D98" t="s">
        <v>4</v>
      </c>
      <c r="E98" s="2">
        <v>21436800</v>
      </c>
      <c r="F98" s="2">
        <v>0</v>
      </c>
      <c r="G98" s="2">
        <v>1200000</v>
      </c>
      <c r="H98" s="2">
        <v>0</v>
      </c>
      <c r="I98" s="2">
        <v>0</v>
      </c>
      <c r="J98" s="2">
        <v>22636800</v>
      </c>
      <c r="K98" s="2">
        <v>0</v>
      </c>
    </row>
    <row r="99" spans="2:11" x14ac:dyDescent="0.2">
      <c r="B99" s="4" t="s">
        <v>587</v>
      </c>
      <c r="C99" t="s">
        <v>586</v>
      </c>
      <c r="D99" t="s">
        <v>21</v>
      </c>
      <c r="E99" s="2">
        <v>0</v>
      </c>
      <c r="F99" s="2">
        <v>0</v>
      </c>
      <c r="G99" s="2">
        <v>0</v>
      </c>
      <c r="H99" s="2">
        <v>28429872.600000001</v>
      </c>
      <c r="I99" s="2">
        <v>0</v>
      </c>
      <c r="J99" s="2">
        <v>28429872.600000001</v>
      </c>
      <c r="K99" s="2">
        <v>0</v>
      </c>
    </row>
    <row r="100" spans="2:11" x14ac:dyDescent="0.2">
      <c r="B100" s="4" t="s">
        <v>585</v>
      </c>
      <c r="C100" t="s">
        <v>584</v>
      </c>
      <c r="D100" t="s">
        <v>4</v>
      </c>
      <c r="E100" s="2">
        <v>25000000</v>
      </c>
      <c r="F100" s="2">
        <v>0</v>
      </c>
      <c r="G100" s="2">
        <v>0</v>
      </c>
      <c r="H100" s="2">
        <v>0</v>
      </c>
      <c r="I100" s="2">
        <v>0</v>
      </c>
      <c r="J100" s="2">
        <v>25000000</v>
      </c>
      <c r="K100" s="2">
        <v>0</v>
      </c>
    </row>
    <row r="101" spans="2:11" x14ac:dyDescent="0.2">
      <c r="B101" s="4" t="s">
        <v>583</v>
      </c>
      <c r="C101" t="s">
        <v>582</v>
      </c>
      <c r="D101" t="s">
        <v>4</v>
      </c>
      <c r="E101" s="2">
        <v>0</v>
      </c>
      <c r="F101" s="2">
        <v>4000000</v>
      </c>
      <c r="G101" s="2">
        <v>0</v>
      </c>
      <c r="H101" s="2">
        <v>0</v>
      </c>
      <c r="I101" s="2">
        <v>0</v>
      </c>
      <c r="J101" s="2">
        <v>4000000</v>
      </c>
      <c r="K101" s="2">
        <v>0</v>
      </c>
    </row>
    <row r="102" spans="2:11" x14ac:dyDescent="0.2">
      <c r="B102" s="4" t="s">
        <v>581</v>
      </c>
      <c r="C102" t="s">
        <v>580</v>
      </c>
      <c r="D102" t="s">
        <v>4</v>
      </c>
      <c r="E102" s="2">
        <v>20515033.41</v>
      </c>
      <c r="F102" s="2">
        <v>0</v>
      </c>
      <c r="G102" s="2">
        <v>0</v>
      </c>
      <c r="H102" s="2">
        <v>0</v>
      </c>
      <c r="I102" s="2">
        <v>0</v>
      </c>
      <c r="J102" s="2">
        <v>20515033.41</v>
      </c>
      <c r="K102" s="2">
        <v>0</v>
      </c>
    </row>
    <row r="103" spans="2:11" x14ac:dyDescent="0.2">
      <c r="C103" t="s">
        <v>579</v>
      </c>
      <c r="D103" t="s">
        <v>4</v>
      </c>
      <c r="E103" s="2">
        <v>15096600</v>
      </c>
      <c r="F103" s="2">
        <v>0</v>
      </c>
      <c r="G103" s="2">
        <v>0</v>
      </c>
      <c r="H103" s="2">
        <v>0</v>
      </c>
      <c r="I103" s="2">
        <v>0</v>
      </c>
      <c r="J103" s="2">
        <v>15096600</v>
      </c>
      <c r="K103" s="2">
        <v>0</v>
      </c>
    </row>
    <row r="104" spans="2:11" x14ac:dyDescent="0.2">
      <c r="C104" t="s">
        <v>578</v>
      </c>
      <c r="D104" t="s">
        <v>4</v>
      </c>
      <c r="E104" s="2">
        <v>20139350</v>
      </c>
      <c r="F104" s="2">
        <v>0</v>
      </c>
      <c r="G104" s="2">
        <v>0</v>
      </c>
      <c r="H104" s="2">
        <v>0</v>
      </c>
      <c r="I104" s="2">
        <v>0</v>
      </c>
      <c r="J104" s="2">
        <v>20139350</v>
      </c>
      <c r="K104" s="2">
        <v>30401280</v>
      </c>
    </row>
    <row r="105" spans="2:11" x14ac:dyDescent="0.2">
      <c r="B105" s="4" t="s">
        <v>577</v>
      </c>
      <c r="C105" t="s">
        <v>576</v>
      </c>
      <c r="D105" t="s">
        <v>2</v>
      </c>
      <c r="E105" s="2">
        <v>0</v>
      </c>
      <c r="F105" s="2">
        <v>0</v>
      </c>
      <c r="G105" s="2">
        <v>0</v>
      </c>
      <c r="H105" s="2">
        <v>26065350.93</v>
      </c>
      <c r="I105" s="2">
        <v>0</v>
      </c>
      <c r="J105" s="2">
        <v>26065350.93</v>
      </c>
      <c r="K105" s="2">
        <v>0</v>
      </c>
    </row>
    <row r="106" spans="2:11" x14ac:dyDescent="0.2">
      <c r="C106" t="s">
        <v>575</v>
      </c>
      <c r="D106" t="s">
        <v>46</v>
      </c>
      <c r="E106" s="2">
        <v>365200</v>
      </c>
      <c r="F106" s="2">
        <v>0</v>
      </c>
      <c r="G106" s="2">
        <v>0</v>
      </c>
      <c r="H106" s="2">
        <v>0</v>
      </c>
      <c r="I106" s="2">
        <v>0</v>
      </c>
      <c r="J106" s="2">
        <v>365200</v>
      </c>
      <c r="K106" s="2">
        <v>0</v>
      </c>
    </row>
    <row r="107" spans="2:11" x14ac:dyDescent="0.2">
      <c r="C107" t="s">
        <v>574</v>
      </c>
      <c r="D107" t="s">
        <v>0</v>
      </c>
      <c r="E107" s="2">
        <v>0</v>
      </c>
      <c r="F107" s="2">
        <v>0</v>
      </c>
      <c r="G107" s="2">
        <v>0</v>
      </c>
      <c r="H107" s="2">
        <v>3435611.27</v>
      </c>
      <c r="I107" s="2">
        <v>0</v>
      </c>
      <c r="J107" s="2">
        <v>3435611.27</v>
      </c>
      <c r="K107" s="2">
        <v>0</v>
      </c>
    </row>
    <row r="108" spans="2:11" x14ac:dyDescent="0.2">
      <c r="C108" t="s">
        <v>573</v>
      </c>
      <c r="D108" t="s">
        <v>0</v>
      </c>
      <c r="E108" s="2">
        <v>4000000</v>
      </c>
      <c r="F108" s="2">
        <v>0</v>
      </c>
      <c r="G108" s="2">
        <v>0</v>
      </c>
      <c r="H108" s="2">
        <v>0</v>
      </c>
      <c r="I108" s="2">
        <v>0</v>
      </c>
      <c r="J108" s="2">
        <v>4000000</v>
      </c>
      <c r="K108" s="2">
        <v>0</v>
      </c>
    </row>
    <row r="109" spans="2:11" x14ac:dyDescent="0.2">
      <c r="C109" t="s">
        <v>572</v>
      </c>
      <c r="D109" t="s">
        <v>4</v>
      </c>
      <c r="E109" s="2">
        <v>10000000</v>
      </c>
      <c r="F109" s="2">
        <v>0</v>
      </c>
      <c r="G109" s="2">
        <v>0</v>
      </c>
      <c r="H109" s="2">
        <v>0</v>
      </c>
      <c r="I109" s="2">
        <v>0</v>
      </c>
      <c r="J109" s="2">
        <v>10000000</v>
      </c>
      <c r="K109" s="2">
        <v>0</v>
      </c>
    </row>
    <row r="110" spans="2:11" x14ac:dyDescent="0.2">
      <c r="C110" t="s">
        <v>571</v>
      </c>
      <c r="D110" t="s">
        <v>2</v>
      </c>
      <c r="E110" s="2">
        <v>7000000</v>
      </c>
      <c r="F110" s="2">
        <v>0</v>
      </c>
      <c r="G110" s="2">
        <v>0</v>
      </c>
      <c r="H110" s="2">
        <v>0</v>
      </c>
      <c r="I110" s="2">
        <v>0</v>
      </c>
      <c r="J110" s="2">
        <v>7000000</v>
      </c>
      <c r="K110" s="2">
        <v>0</v>
      </c>
    </row>
    <row r="111" spans="2:11" x14ac:dyDescent="0.2">
      <c r="C111" t="s">
        <v>570</v>
      </c>
      <c r="D111" t="s">
        <v>11</v>
      </c>
      <c r="E111" s="2">
        <v>0</v>
      </c>
      <c r="F111" s="2">
        <v>4279686.5599999996</v>
      </c>
      <c r="G111" s="2">
        <v>0</v>
      </c>
      <c r="H111" s="2">
        <v>16583460.41</v>
      </c>
      <c r="I111" s="2">
        <v>0</v>
      </c>
      <c r="J111" s="2">
        <v>20863146.969999999</v>
      </c>
      <c r="K111" s="2">
        <v>0</v>
      </c>
    </row>
    <row r="112" spans="2:11" x14ac:dyDescent="0.2">
      <c r="C112" t="s">
        <v>569</v>
      </c>
      <c r="D112" t="s">
        <v>4</v>
      </c>
      <c r="E112" s="2">
        <v>1500000</v>
      </c>
      <c r="F112" s="2">
        <v>0</v>
      </c>
      <c r="G112" s="2">
        <v>0</v>
      </c>
      <c r="H112" s="2">
        <v>0</v>
      </c>
      <c r="I112" s="2">
        <v>0</v>
      </c>
      <c r="J112" s="2">
        <v>1500000</v>
      </c>
      <c r="K112" s="2">
        <v>0</v>
      </c>
    </row>
    <row r="113" spans="2:11" x14ac:dyDescent="0.2">
      <c r="B113" s="4" t="s">
        <v>568</v>
      </c>
      <c r="C113" t="s">
        <v>567</v>
      </c>
      <c r="D113" t="s">
        <v>11</v>
      </c>
      <c r="E113" s="2">
        <v>0</v>
      </c>
      <c r="F113" s="2">
        <v>0</v>
      </c>
      <c r="G113" s="2">
        <v>0</v>
      </c>
      <c r="H113" s="2">
        <v>4105031.73</v>
      </c>
      <c r="I113" s="2">
        <v>0</v>
      </c>
      <c r="J113" s="2">
        <v>4105031.73</v>
      </c>
      <c r="K113" s="2">
        <v>0</v>
      </c>
    </row>
    <row r="114" spans="2:11" x14ac:dyDescent="0.2">
      <c r="C114" t="s">
        <v>566</v>
      </c>
      <c r="D114" t="s">
        <v>4</v>
      </c>
      <c r="E114" s="2">
        <v>30000000</v>
      </c>
      <c r="F114" s="2">
        <v>20000000</v>
      </c>
      <c r="G114" s="2">
        <v>0</v>
      </c>
      <c r="H114" s="2">
        <v>0</v>
      </c>
      <c r="I114" s="2">
        <v>0</v>
      </c>
      <c r="J114" s="2">
        <v>50000000</v>
      </c>
      <c r="K114" s="2">
        <v>0</v>
      </c>
    </row>
    <row r="115" spans="2:11" x14ac:dyDescent="0.2">
      <c r="C115" t="s">
        <v>565</v>
      </c>
      <c r="D115" t="s">
        <v>0</v>
      </c>
      <c r="E115" s="2">
        <v>0</v>
      </c>
      <c r="F115" s="2">
        <v>0</v>
      </c>
      <c r="G115" s="2">
        <v>115000</v>
      </c>
      <c r="H115" s="2">
        <v>0</v>
      </c>
      <c r="I115" s="2">
        <v>0</v>
      </c>
      <c r="J115" s="2">
        <v>115000</v>
      </c>
      <c r="K115" s="2">
        <v>0</v>
      </c>
    </row>
    <row r="116" spans="2:11" x14ac:dyDescent="0.2">
      <c r="C116" t="s">
        <v>564</v>
      </c>
      <c r="D116" t="s">
        <v>2</v>
      </c>
      <c r="E116" s="2">
        <v>70000000</v>
      </c>
      <c r="F116" s="2">
        <v>0</v>
      </c>
      <c r="G116" s="2">
        <v>0</v>
      </c>
      <c r="H116" s="2">
        <v>21885747.09</v>
      </c>
      <c r="I116" s="2">
        <v>0</v>
      </c>
      <c r="J116" s="2">
        <v>91885747.090000004</v>
      </c>
      <c r="K116" s="2">
        <v>0</v>
      </c>
    </row>
    <row r="117" spans="2:11" x14ac:dyDescent="0.2">
      <c r="B117" s="4" t="s">
        <v>563</v>
      </c>
      <c r="C117" t="s">
        <v>562</v>
      </c>
      <c r="D117" t="s">
        <v>2</v>
      </c>
      <c r="E117" s="2">
        <v>5846400</v>
      </c>
      <c r="F117" s="2">
        <v>0</v>
      </c>
      <c r="G117" s="2">
        <v>0</v>
      </c>
      <c r="H117" s="2">
        <v>258450</v>
      </c>
      <c r="I117" s="2">
        <v>0</v>
      </c>
      <c r="J117" s="2">
        <v>6104850</v>
      </c>
      <c r="K117" s="2">
        <v>0</v>
      </c>
    </row>
    <row r="118" spans="2:11" x14ac:dyDescent="0.2">
      <c r="B118" s="4" t="s">
        <v>561</v>
      </c>
      <c r="C118" t="s">
        <v>560</v>
      </c>
      <c r="D118" t="s">
        <v>11</v>
      </c>
      <c r="E118" s="2">
        <v>0</v>
      </c>
      <c r="F118" s="2">
        <v>0</v>
      </c>
      <c r="G118" s="2">
        <v>610000</v>
      </c>
      <c r="H118" s="2">
        <v>0</v>
      </c>
      <c r="I118" s="2">
        <v>0</v>
      </c>
      <c r="J118" s="2">
        <v>610000</v>
      </c>
      <c r="K118" s="2">
        <v>0</v>
      </c>
    </row>
    <row r="119" spans="2:11" x14ac:dyDescent="0.2">
      <c r="C119" t="s">
        <v>559</v>
      </c>
      <c r="D119" t="s">
        <v>11</v>
      </c>
      <c r="E119" s="2">
        <v>0</v>
      </c>
      <c r="F119" s="2">
        <v>0</v>
      </c>
      <c r="G119" s="2">
        <v>250000</v>
      </c>
      <c r="H119" s="2">
        <v>0</v>
      </c>
      <c r="I119" s="2">
        <v>0</v>
      </c>
      <c r="J119" s="2">
        <v>250000</v>
      </c>
      <c r="K119" s="2">
        <v>0</v>
      </c>
    </row>
    <row r="120" spans="2:11" x14ac:dyDescent="0.2">
      <c r="B120" s="4" t="s">
        <v>558</v>
      </c>
      <c r="C120" t="s">
        <v>557</v>
      </c>
      <c r="D120" t="s">
        <v>11</v>
      </c>
      <c r="E120" s="2">
        <v>0</v>
      </c>
      <c r="F120" s="2">
        <v>0</v>
      </c>
      <c r="G120" s="2">
        <v>0</v>
      </c>
      <c r="H120" s="2">
        <v>3575727.66</v>
      </c>
      <c r="I120" s="2">
        <v>0</v>
      </c>
      <c r="J120" s="2">
        <v>3575727.66</v>
      </c>
      <c r="K120" s="2">
        <v>0</v>
      </c>
    </row>
    <row r="121" spans="2:11" x14ac:dyDescent="0.2">
      <c r="C121" t="s">
        <v>556</v>
      </c>
      <c r="D121" t="s">
        <v>21</v>
      </c>
      <c r="E121" s="2">
        <v>0</v>
      </c>
      <c r="F121" s="2">
        <v>0</v>
      </c>
      <c r="G121" s="2">
        <v>0</v>
      </c>
      <c r="H121" s="2">
        <v>2903942.62</v>
      </c>
      <c r="I121" s="2">
        <v>0</v>
      </c>
      <c r="J121" s="2">
        <v>2903942.62</v>
      </c>
      <c r="K121" s="2">
        <v>0</v>
      </c>
    </row>
    <row r="122" spans="2:11" x14ac:dyDescent="0.2">
      <c r="C122" t="s">
        <v>555</v>
      </c>
      <c r="D122" t="s">
        <v>21</v>
      </c>
      <c r="E122" s="2">
        <v>0</v>
      </c>
      <c r="F122" s="2">
        <v>0</v>
      </c>
      <c r="G122" s="2">
        <v>0</v>
      </c>
      <c r="H122" s="2">
        <v>287507.42</v>
      </c>
      <c r="I122" s="2">
        <v>0</v>
      </c>
      <c r="J122" s="2">
        <v>287507.42</v>
      </c>
      <c r="K122" s="2">
        <v>0</v>
      </c>
    </row>
    <row r="123" spans="2:11" x14ac:dyDescent="0.2">
      <c r="B123" s="4" t="s">
        <v>554</v>
      </c>
      <c r="C123" t="s">
        <v>553</v>
      </c>
      <c r="D123" t="s">
        <v>4</v>
      </c>
      <c r="E123" s="2">
        <v>30000000</v>
      </c>
      <c r="F123" s="2">
        <v>1.26</v>
      </c>
      <c r="G123" s="2">
        <v>0</v>
      </c>
      <c r="H123" s="2">
        <v>0</v>
      </c>
      <c r="I123" s="2">
        <v>0</v>
      </c>
      <c r="J123" s="2">
        <v>30000001.260000002</v>
      </c>
      <c r="K123" s="2">
        <v>20000000</v>
      </c>
    </row>
    <row r="124" spans="2:11" x14ac:dyDescent="0.2">
      <c r="C124" t="s">
        <v>552</v>
      </c>
      <c r="D124" t="s">
        <v>4</v>
      </c>
      <c r="E124" s="2">
        <v>0</v>
      </c>
      <c r="F124" s="2">
        <v>252000</v>
      </c>
      <c r="G124" s="2">
        <v>0</v>
      </c>
      <c r="H124" s="2">
        <v>0</v>
      </c>
      <c r="I124" s="2">
        <v>0</v>
      </c>
      <c r="J124" s="2">
        <v>252000</v>
      </c>
      <c r="K124" s="2">
        <v>0</v>
      </c>
    </row>
    <row r="125" spans="2:11" x14ac:dyDescent="0.2">
      <c r="C125" t="s">
        <v>551</v>
      </c>
      <c r="D125" t="s">
        <v>11</v>
      </c>
      <c r="E125" s="2">
        <v>0</v>
      </c>
      <c r="F125" s="2">
        <v>0</v>
      </c>
      <c r="G125" s="2">
        <v>0</v>
      </c>
      <c r="H125" s="2">
        <v>2000000</v>
      </c>
      <c r="I125" s="2">
        <v>0</v>
      </c>
      <c r="J125" s="2">
        <v>2000000</v>
      </c>
      <c r="K125" s="2">
        <v>0</v>
      </c>
    </row>
    <row r="126" spans="2:11" x14ac:dyDescent="0.2">
      <c r="B126" s="4" t="s">
        <v>550</v>
      </c>
      <c r="C126" t="s">
        <v>549</v>
      </c>
      <c r="D126" t="s">
        <v>21</v>
      </c>
      <c r="E126" s="2">
        <v>0</v>
      </c>
      <c r="F126" s="2">
        <v>0</v>
      </c>
      <c r="G126" s="2">
        <v>0</v>
      </c>
      <c r="H126" s="2">
        <v>2155522.25</v>
      </c>
      <c r="I126" s="2">
        <v>0</v>
      </c>
      <c r="J126" s="2">
        <v>2155522.25</v>
      </c>
      <c r="K126" s="2">
        <v>0</v>
      </c>
    </row>
    <row r="127" spans="2:11" x14ac:dyDescent="0.2">
      <c r="C127" t="s">
        <v>548</v>
      </c>
      <c r="D127" t="s">
        <v>2</v>
      </c>
      <c r="E127" s="2">
        <v>25637000</v>
      </c>
      <c r="F127" s="2">
        <v>0</v>
      </c>
      <c r="G127" s="2">
        <v>0</v>
      </c>
      <c r="H127" s="2">
        <v>1830849.99</v>
      </c>
      <c r="I127" s="2">
        <v>0</v>
      </c>
      <c r="J127" s="2">
        <v>27467849.989999998</v>
      </c>
      <c r="K127" s="2">
        <v>0</v>
      </c>
    </row>
    <row r="128" spans="2:11" x14ac:dyDescent="0.2">
      <c r="C128" t="s">
        <v>547</v>
      </c>
      <c r="D128" t="s">
        <v>11</v>
      </c>
      <c r="E128" s="2">
        <v>0</v>
      </c>
      <c r="F128" s="2">
        <v>0</v>
      </c>
      <c r="G128" s="2">
        <v>0</v>
      </c>
      <c r="H128" s="2">
        <v>82296429.25</v>
      </c>
      <c r="I128" s="2">
        <v>0</v>
      </c>
      <c r="J128" s="2">
        <v>82296429.25</v>
      </c>
      <c r="K128" s="2">
        <v>0</v>
      </c>
    </row>
    <row r="129" spans="2:11" x14ac:dyDescent="0.2">
      <c r="C129" t="s">
        <v>546</v>
      </c>
      <c r="D129" t="s">
        <v>11</v>
      </c>
      <c r="E129" s="2">
        <v>0</v>
      </c>
      <c r="F129" s="2">
        <v>0</v>
      </c>
      <c r="G129" s="2">
        <v>0</v>
      </c>
      <c r="H129" s="2">
        <v>375015.97</v>
      </c>
      <c r="I129" s="2">
        <v>0</v>
      </c>
      <c r="J129" s="2">
        <v>375015.97</v>
      </c>
      <c r="K129" s="2">
        <v>0</v>
      </c>
    </row>
    <row r="130" spans="2:11" x14ac:dyDescent="0.2">
      <c r="C130" t="s">
        <v>545</v>
      </c>
      <c r="D130" t="s">
        <v>0</v>
      </c>
      <c r="E130" s="2">
        <v>10425122.84</v>
      </c>
      <c r="F130" s="2">
        <v>0</v>
      </c>
      <c r="G130" s="2">
        <v>0</v>
      </c>
      <c r="H130" s="2">
        <v>0</v>
      </c>
      <c r="I130" s="2">
        <v>0</v>
      </c>
      <c r="J130" s="2">
        <v>10425122.84</v>
      </c>
      <c r="K130" s="2">
        <v>0</v>
      </c>
    </row>
    <row r="131" spans="2:11" x14ac:dyDescent="0.2">
      <c r="C131" t="s">
        <v>544</v>
      </c>
      <c r="D131" t="s">
        <v>113</v>
      </c>
      <c r="E131" s="2">
        <v>37039780.719999999</v>
      </c>
      <c r="F131" s="2">
        <v>0</v>
      </c>
      <c r="G131" s="2">
        <v>0</v>
      </c>
      <c r="H131" s="2">
        <v>0</v>
      </c>
      <c r="I131" s="2">
        <v>0</v>
      </c>
      <c r="J131" s="2">
        <v>37039780.719999999</v>
      </c>
      <c r="K131" s="2">
        <v>0</v>
      </c>
    </row>
    <row r="132" spans="2:11" x14ac:dyDescent="0.2">
      <c r="B132" s="4" t="s">
        <v>543</v>
      </c>
      <c r="C132" t="s">
        <v>542</v>
      </c>
      <c r="D132" t="s">
        <v>11</v>
      </c>
      <c r="E132" s="2">
        <v>0</v>
      </c>
      <c r="F132" s="2">
        <v>25000000</v>
      </c>
      <c r="G132" s="2">
        <v>0</v>
      </c>
      <c r="H132" s="2">
        <v>0</v>
      </c>
      <c r="I132" s="2">
        <v>0</v>
      </c>
      <c r="J132" s="2">
        <v>25000000</v>
      </c>
      <c r="K132" s="2">
        <v>0</v>
      </c>
    </row>
    <row r="133" spans="2:11" x14ac:dyDescent="0.2">
      <c r="C133" t="s">
        <v>541</v>
      </c>
      <c r="D133" t="s">
        <v>11</v>
      </c>
      <c r="E133" s="2">
        <v>30000000</v>
      </c>
      <c r="F133" s="2">
        <v>0</v>
      </c>
      <c r="G133" s="2">
        <v>0</v>
      </c>
      <c r="H133" s="2">
        <v>26641760.25</v>
      </c>
      <c r="I133" s="2">
        <v>0</v>
      </c>
      <c r="J133" s="2">
        <v>56641760.25</v>
      </c>
      <c r="K133" s="2">
        <v>0</v>
      </c>
    </row>
    <row r="134" spans="2:11" x14ac:dyDescent="0.2">
      <c r="C134" t="s">
        <v>540</v>
      </c>
      <c r="D134" t="s">
        <v>4</v>
      </c>
      <c r="E134" s="2">
        <v>50000000</v>
      </c>
      <c r="F134" s="2">
        <v>0</v>
      </c>
      <c r="G134" s="2">
        <v>0</v>
      </c>
      <c r="H134" s="2">
        <v>0</v>
      </c>
      <c r="I134" s="2">
        <v>0</v>
      </c>
      <c r="J134" s="2">
        <v>50000000</v>
      </c>
      <c r="K134" s="2">
        <v>0</v>
      </c>
    </row>
    <row r="135" spans="2:11" x14ac:dyDescent="0.2">
      <c r="C135" t="s">
        <v>539</v>
      </c>
      <c r="D135" t="s">
        <v>11</v>
      </c>
      <c r="E135" s="2">
        <v>0</v>
      </c>
      <c r="F135" s="2">
        <v>38442299.789999999</v>
      </c>
      <c r="G135" s="2">
        <v>0</v>
      </c>
      <c r="H135" s="2">
        <v>128210288.44</v>
      </c>
      <c r="I135" s="2">
        <v>0</v>
      </c>
      <c r="J135" s="2">
        <v>166652588.22999999</v>
      </c>
      <c r="K135" s="2">
        <v>0</v>
      </c>
    </row>
    <row r="136" spans="2:11" x14ac:dyDescent="0.2">
      <c r="C136" t="s">
        <v>538</v>
      </c>
      <c r="D136" t="s">
        <v>2</v>
      </c>
      <c r="E136" s="2">
        <v>0</v>
      </c>
      <c r="F136" s="2">
        <v>19507500</v>
      </c>
      <c r="G136" s="2">
        <v>0</v>
      </c>
      <c r="H136" s="2">
        <v>0</v>
      </c>
      <c r="I136" s="2">
        <v>0</v>
      </c>
      <c r="J136" s="2">
        <v>19507500</v>
      </c>
      <c r="K136" s="2">
        <v>0</v>
      </c>
    </row>
    <row r="137" spans="2:11" x14ac:dyDescent="0.2">
      <c r="C137" t="s">
        <v>537</v>
      </c>
      <c r="D137" t="s">
        <v>4</v>
      </c>
      <c r="E137" s="2">
        <v>31895237.120000001</v>
      </c>
      <c r="F137" s="2">
        <v>0</v>
      </c>
      <c r="G137" s="2">
        <v>0</v>
      </c>
      <c r="H137" s="2">
        <v>0</v>
      </c>
      <c r="I137" s="2">
        <v>0</v>
      </c>
      <c r="J137" s="2">
        <v>31895237.120000001</v>
      </c>
      <c r="K137" s="2">
        <v>0</v>
      </c>
    </row>
    <row r="138" spans="2:11" x14ac:dyDescent="0.2">
      <c r="C138" t="s">
        <v>536</v>
      </c>
      <c r="D138" t="s">
        <v>2</v>
      </c>
      <c r="E138" s="2">
        <v>0</v>
      </c>
      <c r="F138" s="2">
        <v>20000000</v>
      </c>
      <c r="G138" s="2">
        <v>0</v>
      </c>
      <c r="H138" s="2">
        <v>0</v>
      </c>
      <c r="I138" s="2">
        <v>0</v>
      </c>
      <c r="J138" s="2">
        <v>20000000</v>
      </c>
      <c r="K138" s="2">
        <v>0</v>
      </c>
    </row>
    <row r="139" spans="2:11" x14ac:dyDescent="0.2">
      <c r="C139" t="s">
        <v>535</v>
      </c>
      <c r="D139" t="s">
        <v>11</v>
      </c>
      <c r="E139" s="2">
        <v>0</v>
      </c>
      <c r="F139" s="2">
        <v>41747244.530000001</v>
      </c>
      <c r="G139" s="2">
        <v>0</v>
      </c>
      <c r="H139" s="2">
        <v>0</v>
      </c>
      <c r="I139" s="2">
        <v>0</v>
      </c>
      <c r="J139" s="2">
        <v>41747244.530000001</v>
      </c>
      <c r="K139" s="2">
        <v>0</v>
      </c>
    </row>
    <row r="140" spans="2:11" x14ac:dyDescent="0.2">
      <c r="C140" t="s">
        <v>534</v>
      </c>
      <c r="D140" t="s">
        <v>21</v>
      </c>
      <c r="E140" s="2">
        <v>1022076</v>
      </c>
      <c r="F140" s="2">
        <v>1126051.8700000001</v>
      </c>
      <c r="G140" s="2">
        <v>0</v>
      </c>
      <c r="H140" s="2">
        <v>0</v>
      </c>
      <c r="I140" s="2">
        <v>0</v>
      </c>
      <c r="J140" s="2">
        <v>2148127.87</v>
      </c>
      <c r="K140" s="2">
        <v>0</v>
      </c>
    </row>
    <row r="141" spans="2:11" x14ac:dyDescent="0.2">
      <c r="C141" t="s">
        <v>533</v>
      </c>
      <c r="D141" t="s">
        <v>2</v>
      </c>
      <c r="E141" s="2">
        <v>29915240.149999999</v>
      </c>
      <c r="F141" s="2">
        <v>0</v>
      </c>
      <c r="G141" s="2">
        <v>0</v>
      </c>
      <c r="H141" s="2">
        <v>0</v>
      </c>
      <c r="I141" s="2">
        <v>0</v>
      </c>
      <c r="J141" s="2">
        <v>29915240.149999999</v>
      </c>
      <c r="K141" s="2">
        <v>0</v>
      </c>
    </row>
    <row r="142" spans="2:11" x14ac:dyDescent="0.2">
      <c r="C142" t="s">
        <v>532</v>
      </c>
      <c r="D142" t="s">
        <v>21</v>
      </c>
      <c r="E142" s="2">
        <v>0</v>
      </c>
      <c r="F142" s="2">
        <v>0</v>
      </c>
      <c r="G142" s="2">
        <v>0</v>
      </c>
      <c r="H142" s="2">
        <v>117155922.66</v>
      </c>
      <c r="I142" s="2">
        <v>0</v>
      </c>
      <c r="J142" s="2">
        <v>117155922.66</v>
      </c>
      <c r="K142" s="2">
        <v>0</v>
      </c>
    </row>
    <row r="143" spans="2:11" x14ac:dyDescent="0.2">
      <c r="C143" t="s">
        <v>531</v>
      </c>
      <c r="D143" t="s">
        <v>21</v>
      </c>
      <c r="E143" s="2">
        <v>0</v>
      </c>
      <c r="F143" s="2">
        <v>0</v>
      </c>
      <c r="G143" s="2">
        <v>0</v>
      </c>
      <c r="H143" s="2">
        <v>2662000</v>
      </c>
      <c r="I143" s="2">
        <v>0</v>
      </c>
      <c r="J143" s="2">
        <v>2662000</v>
      </c>
      <c r="K143" s="2">
        <v>0</v>
      </c>
    </row>
    <row r="144" spans="2:11" x14ac:dyDescent="0.2">
      <c r="C144" t="s">
        <v>530</v>
      </c>
      <c r="D144" t="s">
        <v>4</v>
      </c>
      <c r="E144" s="2">
        <v>8095854.9199999999</v>
      </c>
      <c r="F144" s="2">
        <v>5592483.7000000002</v>
      </c>
      <c r="G144" s="2">
        <v>0</v>
      </c>
      <c r="H144" s="2">
        <v>0</v>
      </c>
      <c r="I144" s="2">
        <v>0</v>
      </c>
      <c r="J144" s="2">
        <v>13688338.619999999</v>
      </c>
      <c r="K144" s="2">
        <v>0</v>
      </c>
    </row>
    <row r="145" spans="2:11" x14ac:dyDescent="0.2">
      <c r="C145" t="s">
        <v>529</v>
      </c>
      <c r="D145" t="s">
        <v>21</v>
      </c>
      <c r="E145" s="2">
        <v>0</v>
      </c>
      <c r="F145" s="2">
        <v>0</v>
      </c>
      <c r="G145" s="2">
        <v>0</v>
      </c>
      <c r="H145" s="2">
        <v>14000000</v>
      </c>
      <c r="I145" s="2">
        <v>0</v>
      </c>
      <c r="J145" s="2">
        <v>14000000</v>
      </c>
      <c r="K145" s="2">
        <v>0</v>
      </c>
    </row>
    <row r="146" spans="2:11" x14ac:dyDescent="0.2">
      <c r="C146" t="s">
        <v>528</v>
      </c>
      <c r="D146" t="s">
        <v>4</v>
      </c>
      <c r="E146" s="2">
        <v>64423131.130000003</v>
      </c>
      <c r="F146" s="2">
        <v>0</v>
      </c>
      <c r="G146" s="2">
        <v>0</v>
      </c>
      <c r="H146" s="2">
        <v>0</v>
      </c>
      <c r="I146" s="2">
        <v>0</v>
      </c>
      <c r="J146" s="2">
        <v>64423131.130000003</v>
      </c>
      <c r="K146" s="2">
        <v>0</v>
      </c>
    </row>
    <row r="147" spans="2:11" x14ac:dyDescent="0.2">
      <c r="C147" t="s">
        <v>527</v>
      </c>
      <c r="D147" t="s">
        <v>4</v>
      </c>
      <c r="E147" s="2">
        <v>0</v>
      </c>
      <c r="F147" s="2">
        <v>6000000</v>
      </c>
      <c r="G147" s="2">
        <v>0</v>
      </c>
      <c r="H147" s="2">
        <v>0</v>
      </c>
      <c r="I147" s="2">
        <v>0</v>
      </c>
      <c r="J147" s="2">
        <v>6000000</v>
      </c>
      <c r="K147" s="2">
        <v>0</v>
      </c>
    </row>
    <row r="148" spans="2:11" x14ac:dyDescent="0.2">
      <c r="C148" t="s">
        <v>526</v>
      </c>
      <c r="D148" t="s">
        <v>11</v>
      </c>
      <c r="E148" s="2">
        <v>0</v>
      </c>
      <c r="F148" s="2">
        <v>1598850.39</v>
      </c>
      <c r="G148" s="2">
        <v>0</v>
      </c>
      <c r="H148" s="2">
        <v>28316004.780000001</v>
      </c>
      <c r="I148" s="2">
        <v>0</v>
      </c>
      <c r="J148" s="2">
        <v>29914855.170000002</v>
      </c>
      <c r="K148" s="2">
        <v>152352875</v>
      </c>
    </row>
    <row r="149" spans="2:11" x14ac:dyDescent="0.2">
      <c r="C149" t="s">
        <v>525</v>
      </c>
      <c r="D149" t="s">
        <v>11</v>
      </c>
      <c r="E149" s="2">
        <v>0</v>
      </c>
      <c r="F149" s="2">
        <v>0</v>
      </c>
      <c r="G149" s="2">
        <v>0</v>
      </c>
      <c r="H149" s="2">
        <v>2539102.17</v>
      </c>
      <c r="I149" s="2">
        <v>0</v>
      </c>
      <c r="J149" s="2">
        <v>2539102.17</v>
      </c>
      <c r="K149" s="2">
        <v>0</v>
      </c>
    </row>
    <row r="150" spans="2:11" x14ac:dyDescent="0.2">
      <c r="C150" t="s">
        <v>524</v>
      </c>
      <c r="D150" t="s">
        <v>11</v>
      </c>
      <c r="E150" s="2">
        <v>0</v>
      </c>
      <c r="F150" s="2">
        <v>2414098.33</v>
      </c>
      <c r="G150" s="2">
        <v>0</v>
      </c>
      <c r="H150" s="2">
        <v>117901940.31999999</v>
      </c>
      <c r="I150" s="2">
        <v>0</v>
      </c>
      <c r="J150" s="2">
        <v>120316038.65000001</v>
      </c>
      <c r="K150" s="2">
        <v>0</v>
      </c>
    </row>
    <row r="151" spans="2:11" x14ac:dyDescent="0.2">
      <c r="C151" t="s">
        <v>523</v>
      </c>
      <c r="D151" t="s">
        <v>4</v>
      </c>
      <c r="E151" s="2">
        <v>4618913.08</v>
      </c>
      <c r="F151" s="2">
        <v>0</v>
      </c>
      <c r="G151" s="2">
        <v>0</v>
      </c>
      <c r="H151" s="2">
        <v>0</v>
      </c>
      <c r="I151" s="2">
        <v>0</v>
      </c>
      <c r="J151" s="2">
        <v>4618913.08</v>
      </c>
      <c r="K151" s="2">
        <v>0</v>
      </c>
    </row>
    <row r="152" spans="2:11" x14ac:dyDescent="0.2">
      <c r="B152" s="4" t="s">
        <v>522</v>
      </c>
      <c r="C152" t="s">
        <v>521</v>
      </c>
      <c r="D152" t="s">
        <v>11</v>
      </c>
      <c r="E152" s="2">
        <v>0</v>
      </c>
      <c r="F152" s="2">
        <v>0</v>
      </c>
      <c r="G152" s="2">
        <v>0</v>
      </c>
      <c r="H152" s="2">
        <v>61593625</v>
      </c>
      <c r="I152" s="2">
        <v>0</v>
      </c>
      <c r="J152" s="2">
        <v>61593625</v>
      </c>
      <c r="K152" s="2">
        <v>0</v>
      </c>
    </row>
    <row r="153" spans="2:11" x14ac:dyDescent="0.2">
      <c r="C153" t="s">
        <v>520</v>
      </c>
      <c r="D153" t="s">
        <v>4</v>
      </c>
      <c r="E153" s="2">
        <v>14689631.939999999</v>
      </c>
      <c r="F153" s="2">
        <v>0</v>
      </c>
      <c r="G153" s="2">
        <v>0</v>
      </c>
      <c r="H153" s="2">
        <v>0</v>
      </c>
      <c r="I153" s="2">
        <v>0</v>
      </c>
      <c r="J153" s="2">
        <v>14689631.939999999</v>
      </c>
      <c r="K153" s="2">
        <v>0</v>
      </c>
    </row>
    <row r="154" spans="2:11" x14ac:dyDescent="0.2">
      <c r="C154" t="s">
        <v>519</v>
      </c>
      <c r="D154" t="s">
        <v>4</v>
      </c>
      <c r="E154" s="2">
        <v>75143100</v>
      </c>
      <c r="F154" s="2">
        <v>0</v>
      </c>
      <c r="G154" s="2">
        <v>0</v>
      </c>
      <c r="H154" s="2">
        <v>0</v>
      </c>
      <c r="I154" s="2">
        <v>0</v>
      </c>
      <c r="J154" s="2">
        <v>75143100</v>
      </c>
      <c r="K154" s="2">
        <v>0</v>
      </c>
    </row>
    <row r="155" spans="2:11" x14ac:dyDescent="0.2">
      <c r="B155" s="4" t="s">
        <v>518</v>
      </c>
      <c r="C155" t="s">
        <v>517</v>
      </c>
      <c r="D155" t="s">
        <v>4</v>
      </c>
      <c r="E155" s="2">
        <v>29825334.640000001</v>
      </c>
      <c r="F155" s="2">
        <v>0</v>
      </c>
      <c r="G155" s="2">
        <v>0</v>
      </c>
      <c r="H155" s="2">
        <v>0</v>
      </c>
      <c r="I155" s="2">
        <v>0</v>
      </c>
      <c r="J155" s="2">
        <v>29825334.640000001</v>
      </c>
      <c r="K155" s="2">
        <v>0</v>
      </c>
    </row>
    <row r="156" spans="2:11" x14ac:dyDescent="0.2">
      <c r="B156" s="4" t="s">
        <v>516</v>
      </c>
      <c r="C156" t="s">
        <v>515</v>
      </c>
      <c r="D156" t="s">
        <v>11</v>
      </c>
      <c r="E156" s="2">
        <v>0</v>
      </c>
      <c r="F156" s="2">
        <v>20328750</v>
      </c>
      <c r="G156" s="2">
        <v>0</v>
      </c>
      <c r="H156" s="2">
        <v>0</v>
      </c>
      <c r="I156" s="2">
        <v>0</v>
      </c>
      <c r="J156" s="2">
        <v>20328750</v>
      </c>
      <c r="K156" s="2">
        <v>0</v>
      </c>
    </row>
    <row r="157" spans="2:11" s="7" customFormat="1" x14ac:dyDescent="0.2">
      <c r="C157" s="7" t="s">
        <v>514</v>
      </c>
      <c r="D157" s="7" t="s">
        <v>4</v>
      </c>
      <c r="E157" s="5">
        <v>10000000</v>
      </c>
      <c r="F157" s="5">
        <v>105207308.59</v>
      </c>
      <c r="G157" s="5">
        <v>0</v>
      </c>
      <c r="H157" s="5">
        <v>83903751.519999996</v>
      </c>
      <c r="I157" s="5">
        <v>0</v>
      </c>
      <c r="J157" s="5">
        <v>199111060.11000001</v>
      </c>
      <c r="K157" s="5">
        <v>0</v>
      </c>
    </row>
    <row r="158" spans="2:11" x14ac:dyDescent="0.2">
      <c r="B158" s="4" t="s">
        <v>513</v>
      </c>
      <c r="C158" t="s">
        <v>512</v>
      </c>
      <c r="D158" t="s">
        <v>11</v>
      </c>
      <c r="E158" s="2">
        <v>0</v>
      </c>
      <c r="F158" s="2">
        <v>0</v>
      </c>
      <c r="G158" s="2">
        <v>0</v>
      </c>
      <c r="H158" s="2">
        <v>269500</v>
      </c>
      <c r="I158" s="2">
        <v>0</v>
      </c>
      <c r="J158" s="2">
        <v>269500</v>
      </c>
      <c r="K158" s="2">
        <v>0</v>
      </c>
    </row>
    <row r="159" spans="2:11" x14ac:dyDescent="0.2">
      <c r="B159" s="4" t="s">
        <v>511</v>
      </c>
      <c r="C159" t="s">
        <v>510</v>
      </c>
      <c r="D159" t="s">
        <v>46</v>
      </c>
      <c r="E159" s="2">
        <v>125000000</v>
      </c>
      <c r="F159" s="2">
        <v>0</v>
      </c>
      <c r="G159" s="2">
        <v>0</v>
      </c>
      <c r="H159" s="2">
        <v>0</v>
      </c>
      <c r="I159" s="2">
        <v>0</v>
      </c>
      <c r="J159" s="2">
        <v>125000000</v>
      </c>
      <c r="K159" s="2">
        <v>0</v>
      </c>
    </row>
    <row r="160" spans="2:11" x14ac:dyDescent="0.2">
      <c r="C160" t="s">
        <v>509</v>
      </c>
      <c r="D160" t="s">
        <v>4</v>
      </c>
      <c r="E160" s="2">
        <v>75000000</v>
      </c>
      <c r="F160" s="2">
        <v>0</v>
      </c>
      <c r="G160" s="2">
        <v>0</v>
      </c>
      <c r="H160" s="2">
        <v>0</v>
      </c>
      <c r="I160" s="2">
        <v>0</v>
      </c>
      <c r="J160" s="2">
        <v>75000000</v>
      </c>
      <c r="K160" s="2">
        <v>0</v>
      </c>
    </row>
    <row r="161" spans="3:11" x14ac:dyDescent="0.2">
      <c r="C161" t="s">
        <v>508</v>
      </c>
      <c r="D161" t="s">
        <v>2</v>
      </c>
      <c r="E161" s="2">
        <v>69525557.590000004</v>
      </c>
      <c r="F161" s="2">
        <v>0</v>
      </c>
      <c r="G161" s="2">
        <v>0</v>
      </c>
      <c r="H161" s="2">
        <v>0</v>
      </c>
      <c r="I161" s="2">
        <v>0</v>
      </c>
      <c r="J161" s="2">
        <v>69525557.590000004</v>
      </c>
      <c r="K161" s="2">
        <v>0</v>
      </c>
    </row>
    <row r="162" spans="3:11" x14ac:dyDescent="0.2">
      <c r="C162" t="s">
        <v>507</v>
      </c>
      <c r="D162" t="s">
        <v>2</v>
      </c>
      <c r="E162" s="2">
        <v>0</v>
      </c>
      <c r="F162" s="2">
        <v>25000000</v>
      </c>
      <c r="G162" s="2">
        <v>0</v>
      </c>
      <c r="H162" s="2">
        <v>0</v>
      </c>
      <c r="I162" s="2">
        <v>0</v>
      </c>
      <c r="J162" s="2">
        <v>25000000</v>
      </c>
      <c r="K162" s="2">
        <v>0</v>
      </c>
    </row>
    <row r="163" spans="3:11" x14ac:dyDescent="0.2">
      <c r="C163" t="s">
        <v>506</v>
      </c>
      <c r="D163" t="s">
        <v>2</v>
      </c>
      <c r="E163" s="2">
        <v>0</v>
      </c>
      <c r="F163" s="2">
        <v>0</v>
      </c>
      <c r="G163" s="2">
        <v>0</v>
      </c>
      <c r="H163" s="2">
        <v>32391399.989999998</v>
      </c>
      <c r="I163" s="2">
        <v>0</v>
      </c>
      <c r="J163" s="2">
        <v>32391399.989999998</v>
      </c>
      <c r="K163" s="2">
        <v>0</v>
      </c>
    </row>
    <row r="164" spans="3:11" x14ac:dyDescent="0.2">
      <c r="C164" t="s">
        <v>505</v>
      </c>
      <c r="D164" t="s">
        <v>2</v>
      </c>
      <c r="E164" s="2">
        <v>75000000</v>
      </c>
      <c r="F164" s="2">
        <v>0</v>
      </c>
      <c r="G164" s="2">
        <v>0</v>
      </c>
      <c r="H164" s="2">
        <v>0</v>
      </c>
      <c r="I164" s="2">
        <v>0</v>
      </c>
      <c r="J164" s="2">
        <v>75000000</v>
      </c>
      <c r="K164" s="2">
        <v>0</v>
      </c>
    </row>
    <row r="165" spans="3:11" x14ac:dyDescent="0.2">
      <c r="C165" t="s">
        <v>504</v>
      </c>
      <c r="D165" t="s">
        <v>2</v>
      </c>
      <c r="E165" s="2">
        <v>35000000</v>
      </c>
      <c r="F165" s="2">
        <v>0</v>
      </c>
      <c r="G165" s="2">
        <v>0</v>
      </c>
      <c r="H165" s="2">
        <v>0</v>
      </c>
      <c r="I165" s="2">
        <v>0</v>
      </c>
      <c r="J165" s="2">
        <v>35000000</v>
      </c>
      <c r="K165" s="2">
        <v>0</v>
      </c>
    </row>
    <row r="166" spans="3:11" x14ac:dyDescent="0.2">
      <c r="C166" t="s">
        <v>503</v>
      </c>
      <c r="D166" t="s">
        <v>21</v>
      </c>
      <c r="E166" s="2">
        <v>58522500</v>
      </c>
      <c r="F166" s="2">
        <v>0</v>
      </c>
      <c r="G166" s="2">
        <v>0</v>
      </c>
      <c r="H166" s="2">
        <v>0</v>
      </c>
      <c r="I166" s="2">
        <v>0</v>
      </c>
      <c r="J166" s="2">
        <v>58522500</v>
      </c>
      <c r="K166" s="2">
        <v>0</v>
      </c>
    </row>
    <row r="167" spans="3:11" x14ac:dyDescent="0.2">
      <c r="C167" t="s">
        <v>502</v>
      </c>
      <c r="D167" t="s">
        <v>4</v>
      </c>
      <c r="E167" s="2">
        <v>35891800</v>
      </c>
      <c r="F167" s="2">
        <v>0</v>
      </c>
      <c r="G167" s="2">
        <v>0</v>
      </c>
      <c r="H167" s="2">
        <v>0</v>
      </c>
      <c r="I167" s="2">
        <v>0</v>
      </c>
      <c r="J167" s="2">
        <v>35891800</v>
      </c>
      <c r="K167" s="2">
        <v>0</v>
      </c>
    </row>
    <row r="168" spans="3:11" x14ac:dyDescent="0.2">
      <c r="C168" t="s">
        <v>501</v>
      </c>
      <c r="D168" t="s">
        <v>4</v>
      </c>
      <c r="E168" s="2">
        <v>50000000</v>
      </c>
      <c r="F168" s="2">
        <v>0</v>
      </c>
      <c r="G168" s="2">
        <v>0</v>
      </c>
      <c r="H168" s="2">
        <v>0</v>
      </c>
      <c r="I168" s="2">
        <v>0</v>
      </c>
      <c r="J168" s="2">
        <v>50000000</v>
      </c>
      <c r="K168" s="2">
        <v>0</v>
      </c>
    </row>
    <row r="169" spans="3:11" x14ac:dyDescent="0.2">
      <c r="C169" t="s">
        <v>500</v>
      </c>
      <c r="D169" t="s">
        <v>11</v>
      </c>
      <c r="E169" s="2">
        <v>0</v>
      </c>
      <c r="F169" s="2">
        <v>19999500</v>
      </c>
      <c r="G169" s="2">
        <v>0</v>
      </c>
      <c r="H169" s="2">
        <v>0</v>
      </c>
      <c r="I169" s="2">
        <v>0</v>
      </c>
      <c r="J169" s="2">
        <v>19999500</v>
      </c>
      <c r="K169" s="2">
        <v>0</v>
      </c>
    </row>
    <row r="170" spans="3:11" x14ac:dyDescent="0.2">
      <c r="C170" t="s">
        <v>499</v>
      </c>
      <c r="D170" t="s">
        <v>4</v>
      </c>
      <c r="E170" s="2">
        <v>8000000</v>
      </c>
      <c r="F170" s="2">
        <v>0</v>
      </c>
      <c r="G170" s="2">
        <v>0</v>
      </c>
      <c r="H170" s="2">
        <v>0</v>
      </c>
      <c r="I170" s="2">
        <v>0</v>
      </c>
      <c r="J170" s="2">
        <v>8000000</v>
      </c>
      <c r="K170" s="2">
        <v>0</v>
      </c>
    </row>
    <row r="171" spans="3:11" x14ac:dyDescent="0.2">
      <c r="C171" t="s">
        <v>498</v>
      </c>
      <c r="D171" t="s">
        <v>4</v>
      </c>
      <c r="E171" s="2">
        <v>25000000</v>
      </c>
      <c r="F171" s="2">
        <v>0</v>
      </c>
      <c r="G171" s="2">
        <v>0</v>
      </c>
      <c r="H171" s="2">
        <v>0</v>
      </c>
      <c r="I171" s="2">
        <v>0</v>
      </c>
      <c r="J171" s="2">
        <v>25000000</v>
      </c>
      <c r="K171" s="2">
        <v>0</v>
      </c>
    </row>
    <row r="172" spans="3:11" x14ac:dyDescent="0.2">
      <c r="C172" t="s">
        <v>497</v>
      </c>
      <c r="D172" t="s">
        <v>2</v>
      </c>
      <c r="E172" s="2">
        <v>0</v>
      </c>
      <c r="F172" s="2">
        <v>0</v>
      </c>
      <c r="G172" s="2">
        <v>0</v>
      </c>
      <c r="H172" s="2">
        <v>32645495.719999999</v>
      </c>
      <c r="I172" s="2">
        <v>0</v>
      </c>
      <c r="J172" s="2">
        <v>32645495.719999999</v>
      </c>
      <c r="K172" s="2">
        <v>0</v>
      </c>
    </row>
    <row r="173" spans="3:11" x14ac:dyDescent="0.2">
      <c r="C173" t="s">
        <v>496</v>
      </c>
      <c r="D173" t="s">
        <v>4</v>
      </c>
      <c r="E173" s="2">
        <v>45000000</v>
      </c>
      <c r="F173" s="2">
        <v>0</v>
      </c>
      <c r="G173" s="2">
        <v>0</v>
      </c>
      <c r="H173" s="2">
        <v>0</v>
      </c>
      <c r="I173" s="2">
        <v>0</v>
      </c>
      <c r="J173" s="2">
        <v>45000000</v>
      </c>
      <c r="K173" s="2">
        <v>0</v>
      </c>
    </row>
    <row r="174" spans="3:11" x14ac:dyDescent="0.2">
      <c r="C174" t="s">
        <v>495</v>
      </c>
      <c r="D174" t="s">
        <v>4</v>
      </c>
      <c r="E174" s="2">
        <v>42500000</v>
      </c>
      <c r="F174" s="2">
        <v>0</v>
      </c>
      <c r="G174" s="2">
        <v>0</v>
      </c>
      <c r="H174" s="2">
        <v>0</v>
      </c>
      <c r="I174" s="2">
        <v>0</v>
      </c>
      <c r="J174" s="2">
        <v>42500000</v>
      </c>
      <c r="K174" s="2">
        <v>0</v>
      </c>
    </row>
    <row r="175" spans="3:11" x14ac:dyDescent="0.2">
      <c r="C175" t="s">
        <v>494</v>
      </c>
      <c r="D175" t="s">
        <v>4</v>
      </c>
      <c r="E175" s="2">
        <v>6000000</v>
      </c>
      <c r="F175" s="2">
        <v>0</v>
      </c>
      <c r="G175" s="2">
        <v>0</v>
      </c>
      <c r="H175" s="2">
        <v>0</v>
      </c>
      <c r="I175" s="2">
        <v>0</v>
      </c>
      <c r="J175" s="2">
        <v>6000000</v>
      </c>
      <c r="K175" s="2">
        <v>0</v>
      </c>
    </row>
    <row r="176" spans="3:11" x14ac:dyDescent="0.2">
      <c r="C176" t="s">
        <v>493</v>
      </c>
      <c r="D176" t="s">
        <v>2</v>
      </c>
      <c r="E176" s="2">
        <v>75000000</v>
      </c>
      <c r="F176" s="2">
        <v>0</v>
      </c>
      <c r="G176" s="2">
        <v>0</v>
      </c>
      <c r="H176" s="2">
        <v>0</v>
      </c>
      <c r="I176" s="2">
        <v>0</v>
      </c>
      <c r="J176" s="2">
        <v>75000000</v>
      </c>
      <c r="K176" s="2">
        <v>0</v>
      </c>
    </row>
    <row r="177" spans="1:11" x14ac:dyDescent="0.2">
      <c r="C177" t="s">
        <v>492</v>
      </c>
      <c r="D177" t="s">
        <v>4</v>
      </c>
      <c r="E177" s="2">
        <v>40000000</v>
      </c>
      <c r="F177" s="2">
        <v>0</v>
      </c>
      <c r="G177" s="2">
        <v>0</v>
      </c>
      <c r="H177" s="2">
        <v>0</v>
      </c>
      <c r="I177" s="2">
        <v>0</v>
      </c>
      <c r="J177" s="2">
        <v>40000000</v>
      </c>
      <c r="K177" s="2">
        <v>0</v>
      </c>
    </row>
    <row r="178" spans="1:11" x14ac:dyDescent="0.2">
      <c r="C178" t="s">
        <v>491</v>
      </c>
      <c r="D178" t="s">
        <v>11</v>
      </c>
      <c r="E178" s="2">
        <v>0</v>
      </c>
      <c r="F178" s="2">
        <v>0</v>
      </c>
      <c r="G178" s="2">
        <v>0</v>
      </c>
      <c r="H178" s="2">
        <v>109249592.22</v>
      </c>
      <c r="I178" s="2">
        <v>0</v>
      </c>
      <c r="J178" s="2">
        <v>109249592.22</v>
      </c>
      <c r="K178" s="2">
        <v>0</v>
      </c>
    </row>
    <row r="179" spans="1:11" x14ac:dyDescent="0.2">
      <c r="B179" s="4" t="s">
        <v>490</v>
      </c>
      <c r="C179" t="s">
        <v>489</v>
      </c>
      <c r="D179" t="s">
        <v>4</v>
      </c>
      <c r="E179" s="2">
        <v>0</v>
      </c>
      <c r="F179" s="2">
        <v>21086939.989999998</v>
      </c>
      <c r="G179" s="2">
        <v>0</v>
      </c>
      <c r="H179" s="2">
        <v>0</v>
      </c>
      <c r="I179" s="2">
        <v>0</v>
      </c>
      <c r="J179" s="2">
        <v>21086939.989999998</v>
      </c>
      <c r="K179" s="2">
        <v>0</v>
      </c>
    </row>
    <row r="180" spans="1:11" x14ac:dyDescent="0.2">
      <c r="C180" t="s">
        <v>488</v>
      </c>
      <c r="D180" t="s">
        <v>4</v>
      </c>
      <c r="E180" s="2">
        <v>50000000</v>
      </c>
      <c r="F180" s="2">
        <v>0</v>
      </c>
      <c r="G180" s="2">
        <v>0</v>
      </c>
      <c r="H180" s="2">
        <v>0</v>
      </c>
      <c r="I180" s="2">
        <v>0</v>
      </c>
      <c r="J180" s="2">
        <v>50000000</v>
      </c>
      <c r="K180" s="2">
        <v>0</v>
      </c>
    </row>
    <row r="181" spans="1:11" x14ac:dyDescent="0.2">
      <c r="C181" t="s">
        <v>487</v>
      </c>
      <c r="D181" t="s">
        <v>4</v>
      </c>
      <c r="E181" s="2">
        <v>16000000</v>
      </c>
      <c r="F181" s="2">
        <v>0</v>
      </c>
      <c r="G181" s="2">
        <v>0</v>
      </c>
      <c r="H181" s="2">
        <v>0</v>
      </c>
      <c r="I181" s="2">
        <v>0</v>
      </c>
      <c r="J181" s="2">
        <v>16000000</v>
      </c>
      <c r="K181" s="2">
        <v>0</v>
      </c>
    </row>
    <row r="182" spans="1:11" x14ac:dyDescent="0.2">
      <c r="C182" t="s">
        <v>486</v>
      </c>
      <c r="D182" t="s">
        <v>4</v>
      </c>
      <c r="E182" s="2">
        <v>30000000</v>
      </c>
      <c r="F182" s="2">
        <v>0</v>
      </c>
      <c r="G182" s="2">
        <v>0</v>
      </c>
      <c r="H182" s="2">
        <v>0</v>
      </c>
      <c r="I182" s="2">
        <v>0</v>
      </c>
      <c r="J182" s="2">
        <v>30000000</v>
      </c>
      <c r="K182" s="2">
        <v>0</v>
      </c>
    </row>
    <row r="183" spans="1:11" x14ac:dyDescent="0.2">
      <c r="C183" t="s">
        <v>485</v>
      </c>
      <c r="D183" t="s">
        <v>4</v>
      </c>
      <c r="E183" s="2">
        <v>10000000</v>
      </c>
      <c r="F183" s="2">
        <v>0</v>
      </c>
      <c r="G183" s="2">
        <v>0</v>
      </c>
      <c r="H183" s="2">
        <v>0</v>
      </c>
      <c r="I183" s="2">
        <v>0</v>
      </c>
      <c r="J183" s="2">
        <v>10000000</v>
      </c>
      <c r="K183" s="2">
        <v>0</v>
      </c>
    </row>
    <row r="184" spans="1:11" x14ac:dyDescent="0.2">
      <c r="C184" t="s">
        <v>484</v>
      </c>
      <c r="D184" t="s">
        <v>4</v>
      </c>
      <c r="E184" s="2">
        <v>40000000</v>
      </c>
      <c r="F184" s="2">
        <v>0</v>
      </c>
      <c r="G184" s="2">
        <v>0</v>
      </c>
      <c r="H184" s="2">
        <v>0</v>
      </c>
      <c r="I184" s="2">
        <v>0</v>
      </c>
      <c r="J184" s="2">
        <v>40000000</v>
      </c>
      <c r="K184" s="2">
        <v>0</v>
      </c>
    </row>
    <row r="185" spans="1:11" x14ac:dyDescent="0.2">
      <c r="C185" t="s">
        <v>483</v>
      </c>
      <c r="D185" t="s">
        <v>4</v>
      </c>
      <c r="E185" s="2">
        <v>30000000</v>
      </c>
      <c r="F185" s="2">
        <v>0</v>
      </c>
      <c r="G185" s="2">
        <v>0</v>
      </c>
      <c r="H185" s="2">
        <v>0</v>
      </c>
      <c r="I185" s="2">
        <v>0</v>
      </c>
      <c r="J185" s="2">
        <v>30000000</v>
      </c>
      <c r="K185" s="2">
        <v>55000000</v>
      </c>
    </row>
    <row r="186" spans="1:11" x14ac:dyDescent="0.2">
      <c r="C186" t="s">
        <v>756</v>
      </c>
      <c r="D186" t="s">
        <v>4</v>
      </c>
      <c r="E186" s="2">
        <v>30000000</v>
      </c>
      <c r="F186" s="2">
        <v>0</v>
      </c>
      <c r="G186" s="2">
        <v>0</v>
      </c>
      <c r="H186" s="2">
        <v>0</v>
      </c>
      <c r="I186" s="2">
        <v>0</v>
      </c>
      <c r="J186" s="2">
        <v>30000000</v>
      </c>
      <c r="K186" s="2">
        <v>0</v>
      </c>
    </row>
    <row r="187" spans="1:11" x14ac:dyDescent="0.2">
      <c r="C187" t="s">
        <v>482</v>
      </c>
      <c r="D187" t="s">
        <v>21</v>
      </c>
      <c r="E187" s="2">
        <v>0</v>
      </c>
      <c r="F187" s="2">
        <v>0</v>
      </c>
      <c r="G187" s="2">
        <v>0</v>
      </c>
      <c r="H187" s="2">
        <v>1297477.03</v>
      </c>
      <c r="I187" s="2">
        <v>0</v>
      </c>
      <c r="J187" s="2">
        <v>1297477.03</v>
      </c>
      <c r="K187" s="2">
        <v>0</v>
      </c>
    </row>
    <row r="188" spans="1:11" x14ac:dyDescent="0.2">
      <c r="C188" t="s">
        <v>481</v>
      </c>
      <c r="D188" t="s">
        <v>11</v>
      </c>
      <c r="E188" s="2">
        <v>0</v>
      </c>
      <c r="F188" s="2">
        <v>0</v>
      </c>
      <c r="G188" s="2">
        <v>0</v>
      </c>
      <c r="H188" s="2">
        <v>35537368.75</v>
      </c>
      <c r="I188" s="2">
        <v>0</v>
      </c>
      <c r="J188" s="2">
        <v>35537368.75</v>
      </c>
      <c r="K188" s="2">
        <v>0</v>
      </c>
    </row>
    <row r="189" spans="1:11" x14ac:dyDescent="0.2">
      <c r="C189" t="s">
        <v>480</v>
      </c>
      <c r="D189" t="s">
        <v>21</v>
      </c>
      <c r="E189" s="2">
        <v>0</v>
      </c>
      <c r="F189" s="2">
        <v>0</v>
      </c>
      <c r="G189" s="2">
        <v>0</v>
      </c>
      <c r="H189" s="2">
        <v>35976124.399999999</v>
      </c>
      <c r="I189" s="2">
        <v>0</v>
      </c>
      <c r="J189" s="2">
        <v>35976124.399999999</v>
      </c>
      <c r="K189" s="2">
        <v>0</v>
      </c>
    </row>
    <row r="190" spans="1:11" x14ac:dyDescent="0.2">
      <c r="B190" s="4" t="s">
        <v>479</v>
      </c>
      <c r="C190" t="s">
        <v>478</v>
      </c>
      <c r="D190" t="s">
        <v>21</v>
      </c>
      <c r="E190" s="2">
        <v>0</v>
      </c>
      <c r="F190" s="2">
        <v>0</v>
      </c>
      <c r="G190" s="2">
        <v>0</v>
      </c>
      <c r="H190" s="2">
        <v>527588.21</v>
      </c>
      <c r="I190" s="2">
        <v>0</v>
      </c>
      <c r="J190" s="2">
        <v>527588.21</v>
      </c>
      <c r="K190" s="2">
        <v>0</v>
      </c>
    </row>
    <row r="191" spans="1:11" x14ac:dyDescent="0.2">
      <c r="A191" s="4" t="s">
        <v>477</v>
      </c>
      <c r="B191" s="4" t="s">
        <v>476</v>
      </c>
      <c r="C191" t="s">
        <v>475</v>
      </c>
      <c r="D191" t="s">
        <v>21</v>
      </c>
      <c r="E191" s="2">
        <v>0</v>
      </c>
      <c r="F191" s="2">
        <v>0</v>
      </c>
      <c r="G191" s="2">
        <v>0</v>
      </c>
      <c r="H191" s="2">
        <v>10000000</v>
      </c>
      <c r="I191" s="2">
        <v>0</v>
      </c>
      <c r="J191" s="2">
        <v>10000000</v>
      </c>
      <c r="K191" s="2">
        <v>0</v>
      </c>
    </row>
    <row r="192" spans="1:11" x14ac:dyDescent="0.2">
      <c r="C192" t="s">
        <v>474</v>
      </c>
      <c r="D192" t="s">
        <v>21</v>
      </c>
      <c r="E192" s="2">
        <v>0</v>
      </c>
      <c r="F192" s="2">
        <v>0</v>
      </c>
      <c r="G192" s="2">
        <v>0</v>
      </c>
      <c r="H192" s="2">
        <v>5678340.6100000003</v>
      </c>
      <c r="I192" s="2">
        <v>0</v>
      </c>
      <c r="J192" s="2">
        <v>5678340.6100000003</v>
      </c>
      <c r="K192" s="2">
        <v>0</v>
      </c>
    </row>
    <row r="193" spans="2:11" x14ac:dyDescent="0.2">
      <c r="C193" t="s">
        <v>473</v>
      </c>
      <c r="D193" t="s">
        <v>21</v>
      </c>
      <c r="E193" s="2">
        <v>0</v>
      </c>
      <c r="F193" s="2">
        <v>0</v>
      </c>
      <c r="G193" s="2">
        <v>0</v>
      </c>
      <c r="H193" s="2">
        <v>29506092.699999999</v>
      </c>
      <c r="I193" s="2">
        <v>0</v>
      </c>
      <c r="J193" s="2">
        <v>29506092.699999999</v>
      </c>
      <c r="K193" s="2">
        <v>0</v>
      </c>
    </row>
    <row r="194" spans="2:11" x14ac:dyDescent="0.2">
      <c r="C194" t="s">
        <v>472</v>
      </c>
      <c r="D194" t="s">
        <v>11</v>
      </c>
      <c r="E194" s="2">
        <v>0</v>
      </c>
      <c r="F194" s="2">
        <v>0</v>
      </c>
      <c r="G194" s="2">
        <v>0</v>
      </c>
      <c r="H194" s="2">
        <v>4858885.92</v>
      </c>
      <c r="I194" s="2">
        <v>0</v>
      </c>
      <c r="J194" s="2">
        <v>4858885.92</v>
      </c>
      <c r="K194" s="2">
        <v>0</v>
      </c>
    </row>
    <row r="195" spans="2:11" x14ac:dyDescent="0.2">
      <c r="C195" t="s">
        <v>471</v>
      </c>
      <c r="D195" t="s">
        <v>21</v>
      </c>
      <c r="E195" s="2">
        <v>0</v>
      </c>
      <c r="F195" s="2">
        <v>0</v>
      </c>
      <c r="G195" s="2">
        <v>0</v>
      </c>
      <c r="H195" s="2">
        <v>3887620</v>
      </c>
      <c r="I195" s="2">
        <v>0</v>
      </c>
      <c r="J195" s="2">
        <v>3887620</v>
      </c>
      <c r="K195" s="2">
        <v>0</v>
      </c>
    </row>
    <row r="196" spans="2:11" x14ac:dyDescent="0.2">
      <c r="C196" t="s">
        <v>470</v>
      </c>
      <c r="D196" t="s">
        <v>11</v>
      </c>
      <c r="E196" s="2">
        <v>0</v>
      </c>
      <c r="F196" s="2">
        <v>0</v>
      </c>
      <c r="G196" s="2">
        <v>0</v>
      </c>
      <c r="H196" s="2">
        <v>66719225.950000003</v>
      </c>
      <c r="I196" s="2">
        <v>0</v>
      </c>
      <c r="J196" s="2">
        <v>66719225.950000003</v>
      </c>
      <c r="K196" s="2">
        <v>0</v>
      </c>
    </row>
    <row r="197" spans="2:11" x14ac:dyDescent="0.2">
      <c r="C197" t="s">
        <v>469</v>
      </c>
      <c r="D197" t="s">
        <v>4</v>
      </c>
      <c r="E197" s="2">
        <v>0</v>
      </c>
      <c r="F197" s="2">
        <v>0</v>
      </c>
      <c r="G197" s="2">
        <v>450000</v>
      </c>
      <c r="H197" s="2">
        <v>0</v>
      </c>
      <c r="I197" s="2">
        <v>0</v>
      </c>
      <c r="J197" s="2">
        <v>450000</v>
      </c>
      <c r="K197" s="2">
        <v>0</v>
      </c>
    </row>
    <row r="198" spans="2:11" x14ac:dyDescent="0.2">
      <c r="B198" s="4" t="s">
        <v>468</v>
      </c>
      <c r="C198" t="s">
        <v>467</v>
      </c>
      <c r="D198" t="s">
        <v>11</v>
      </c>
      <c r="E198" s="2">
        <v>0</v>
      </c>
      <c r="F198" s="2">
        <v>0</v>
      </c>
      <c r="G198" s="2">
        <v>0</v>
      </c>
      <c r="H198" s="2">
        <v>1726824.74</v>
      </c>
      <c r="I198" s="2">
        <v>0</v>
      </c>
      <c r="J198" s="2">
        <v>1726824.74</v>
      </c>
      <c r="K198" s="2">
        <v>0</v>
      </c>
    </row>
    <row r="199" spans="2:11" x14ac:dyDescent="0.2">
      <c r="C199" t="s">
        <v>466</v>
      </c>
      <c r="D199" t="s">
        <v>21</v>
      </c>
      <c r="E199" s="2">
        <v>0</v>
      </c>
      <c r="F199" s="2">
        <v>0</v>
      </c>
      <c r="G199" s="2">
        <v>0</v>
      </c>
      <c r="H199" s="2">
        <v>2474781.2799999998</v>
      </c>
      <c r="I199" s="2">
        <v>0</v>
      </c>
      <c r="J199" s="2">
        <v>2474781.2799999998</v>
      </c>
      <c r="K199" s="2">
        <v>0</v>
      </c>
    </row>
    <row r="200" spans="2:11" x14ac:dyDescent="0.2">
      <c r="C200" t="s">
        <v>465</v>
      </c>
      <c r="D200" t="s">
        <v>2</v>
      </c>
      <c r="E200" s="2">
        <v>0</v>
      </c>
      <c r="F200" s="2">
        <v>0</v>
      </c>
      <c r="G200" s="2">
        <v>0</v>
      </c>
      <c r="H200" s="2">
        <v>3745609.95</v>
      </c>
      <c r="I200" s="2">
        <v>0</v>
      </c>
      <c r="J200" s="2">
        <v>3745609.95</v>
      </c>
      <c r="K200" s="2">
        <v>0</v>
      </c>
    </row>
    <row r="201" spans="2:11" x14ac:dyDescent="0.2">
      <c r="C201" t="s">
        <v>464</v>
      </c>
      <c r="D201" t="s">
        <v>11</v>
      </c>
      <c r="E201" s="2">
        <v>0</v>
      </c>
      <c r="F201" s="2">
        <v>0</v>
      </c>
      <c r="G201" s="2">
        <v>0</v>
      </c>
      <c r="H201" s="2">
        <v>5286851.03</v>
      </c>
      <c r="I201" s="2">
        <v>0</v>
      </c>
      <c r="J201" s="2">
        <v>5286851.03</v>
      </c>
      <c r="K201" s="2">
        <v>0</v>
      </c>
    </row>
    <row r="202" spans="2:11" x14ac:dyDescent="0.2">
      <c r="C202" t="s">
        <v>463</v>
      </c>
      <c r="D202" t="s">
        <v>21</v>
      </c>
      <c r="E202" s="2">
        <v>0</v>
      </c>
      <c r="F202" s="2">
        <v>0</v>
      </c>
      <c r="G202" s="2">
        <v>0</v>
      </c>
      <c r="H202" s="2">
        <v>125493.5</v>
      </c>
      <c r="I202" s="2">
        <v>0</v>
      </c>
      <c r="J202" s="2">
        <v>125493.5</v>
      </c>
      <c r="K202" s="2">
        <v>0</v>
      </c>
    </row>
    <row r="203" spans="2:11" x14ac:dyDescent="0.2">
      <c r="B203" s="4" t="s">
        <v>462</v>
      </c>
      <c r="C203" t="s">
        <v>461</v>
      </c>
      <c r="D203" t="s">
        <v>4</v>
      </c>
      <c r="E203" s="2">
        <v>0</v>
      </c>
      <c r="F203" s="2">
        <v>12396181.98</v>
      </c>
      <c r="G203" s="2">
        <v>0</v>
      </c>
      <c r="H203" s="2">
        <v>0</v>
      </c>
      <c r="I203" s="2">
        <v>0</v>
      </c>
      <c r="J203" s="2">
        <v>12396181.98</v>
      </c>
      <c r="K203" s="2">
        <v>0</v>
      </c>
    </row>
    <row r="204" spans="2:11" x14ac:dyDescent="0.2">
      <c r="C204" t="s">
        <v>460</v>
      </c>
      <c r="D204" t="s">
        <v>4</v>
      </c>
      <c r="E204" s="2">
        <v>0</v>
      </c>
      <c r="F204" s="2">
        <v>24368902.059999999</v>
      </c>
      <c r="G204" s="2">
        <v>0</v>
      </c>
      <c r="H204" s="2">
        <v>0</v>
      </c>
      <c r="I204" s="2">
        <v>0</v>
      </c>
      <c r="J204" s="2">
        <v>24368902.059999999</v>
      </c>
      <c r="K204" s="2">
        <v>0</v>
      </c>
    </row>
    <row r="205" spans="2:11" x14ac:dyDescent="0.2">
      <c r="C205" t="s">
        <v>459</v>
      </c>
      <c r="D205" t="s">
        <v>2</v>
      </c>
      <c r="E205" s="2">
        <v>0</v>
      </c>
      <c r="F205" s="2">
        <v>0</v>
      </c>
      <c r="G205" s="2">
        <v>0</v>
      </c>
      <c r="H205" s="2">
        <v>65049746.530000001</v>
      </c>
      <c r="I205" s="2">
        <v>0</v>
      </c>
      <c r="J205" s="2">
        <v>65049746.530000001</v>
      </c>
      <c r="K205" s="2">
        <v>0</v>
      </c>
    </row>
    <row r="206" spans="2:11" x14ac:dyDescent="0.2">
      <c r="C206" t="s">
        <v>458</v>
      </c>
      <c r="D206" t="s">
        <v>11</v>
      </c>
      <c r="E206" s="2">
        <v>0</v>
      </c>
      <c r="F206" s="2">
        <v>10000000</v>
      </c>
      <c r="G206" s="2">
        <v>0</v>
      </c>
      <c r="H206" s="2">
        <v>0</v>
      </c>
      <c r="I206" s="2">
        <v>0</v>
      </c>
      <c r="J206" s="2">
        <v>10000000</v>
      </c>
      <c r="K206" s="2">
        <v>0</v>
      </c>
    </row>
    <row r="207" spans="2:11" x14ac:dyDescent="0.2">
      <c r="C207" t="s">
        <v>457</v>
      </c>
      <c r="D207" t="s">
        <v>2</v>
      </c>
      <c r="E207" s="2">
        <v>0</v>
      </c>
      <c r="F207" s="2">
        <v>14927972.41</v>
      </c>
      <c r="G207" s="2">
        <v>0</v>
      </c>
      <c r="H207" s="2">
        <v>61000000</v>
      </c>
      <c r="I207" s="2">
        <v>0</v>
      </c>
      <c r="J207" s="2">
        <v>75927972.409999996</v>
      </c>
      <c r="K207" s="2">
        <v>0</v>
      </c>
    </row>
    <row r="208" spans="2:11" x14ac:dyDescent="0.2">
      <c r="C208" t="s">
        <v>456</v>
      </c>
      <c r="D208" t="s">
        <v>11</v>
      </c>
      <c r="E208" s="2">
        <v>0</v>
      </c>
      <c r="F208" s="2">
        <v>0</v>
      </c>
      <c r="G208" s="2">
        <v>0</v>
      </c>
      <c r="H208" s="2">
        <v>144884025.38</v>
      </c>
      <c r="I208" s="2">
        <v>0</v>
      </c>
      <c r="J208" s="2">
        <v>144884025.38</v>
      </c>
      <c r="K208" s="2">
        <v>0</v>
      </c>
    </row>
    <row r="209" spans="3:11" x14ac:dyDescent="0.2">
      <c r="C209" t="s">
        <v>455</v>
      </c>
      <c r="D209" t="s">
        <v>2</v>
      </c>
      <c r="E209" s="2">
        <v>0</v>
      </c>
      <c r="F209" s="2">
        <v>0</v>
      </c>
      <c r="G209" s="2">
        <v>0</v>
      </c>
      <c r="H209" s="2">
        <v>34480000</v>
      </c>
      <c r="I209" s="2">
        <v>0</v>
      </c>
      <c r="J209" s="2">
        <v>34480000</v>
      </c>
      <c r="K209" s="2">
        <v>0</v>
      </c>
    </row>
    <row r="210" spans="3:11" x14ac:dyDescent="0.2">
      <c r="C210" t="s">
        <v>454</v>
      </c>
      <c r="D210" t="s">
        <v>11</v>
      </c>
      <c r="E210" s="2">
        <v>0</v>
      </c>
      <c r="F210" s="2">
        <v>0</v>
      </c>
      <c r="G210" s="2">
        <v>0</v>
      </c>
      <c r="H210" s="2">
        <v>151256273.09999999</v>
      </c>
      <c r="I210" s="2">
        <v>0</v>
      </c>
      <c r="J210" s="2">
        <v>151256273.09999999</v>
      </c>
      <c r="K210" s="2">
        <v>0</v>
      </c>
    </row>
    <row r="211" spans="3:11" x14ac:dyDescent="0.2">
      <c r="C211" t="s">
        <v>453</v>
      </c>
      <c r="D211" t="s">
        <v>2</v>
      </c>
      <c r="E211" s="2">
        <v>0</v>
      </c>
      <c r="F211" s="2">
        <v>0</v>
      </c>
      <c r="G211" s="2">
        <v>0</v>
      </c>
      <c r="H211" s="2">
        <v>53681787.740000002</v>
      </c>
      <c r="I211" s="2">
        <v>0</v>
      </c>
      <c r="J211" s="2">
        <v>53681787.740000002</v>
      </c>
      <c r="K211" s="2">
        <v>0</v>
      </c>
    </row>
    <row r="212" spans="3:11" x14ac:dyDescent="0.2">
      <c r="C212" t="s">
        <v>452</v>
      </c>
      <c r="D212" t="s">
        <v>2</v>
      </c>
      <c r="E212" s="2">
        <v>100000000</v>
      </c>
      <c r="F212" s="2">
        <v>0</v>
      </c>
      <c r="G212" s="2">
        <v>0</v>
      </c>
      <c r="H212" s="2">
        <v>0</v>
      </c>
      <c r="I212" s="2">
        <v>0</v>
      </c>
      <c r="J212" s="2">
        <v>100000000</v>
      </c>
      <c r="K212" s="2">
        <v>300000000</v>
      </c>
    </row>
    <row r="213" spans="3:11" x14ac:dyDescent="0.2">
      <c r="C213" t="s">
        <v>451</v>
      </c>
      <c r="D213" t="s">
        <v>21</v>
      </c>
      <c r="E213" s="2">
        <v>0</v>
      </c>
      <c r="F213" s="2">
        <v>0</v>
      </c>
      <c r="G213" s="2">
        <v>0</v>
      </c>
      <c r="H213" s="2">
        <v>167406100.25999999</v>
      </c>
      <c r="I213" s="2">
        <v>0</v>
      </c>
      <c r="J213" s="2">
        <v>167406100.25999999</v>
      </c>
      <c r="K213" s="2">
        <v>0</v>
      </c>
    </row>
    <row r="214" spans="3:11" x14ac:dyDescent="0.2">
      <c r="C214" t="s">
        <v>450</v>
      </c>
      <c r="D214" t="s">
        <v>11</v>
      </c>
      <c r="E214" s="2">
        <v>0</v>
      </c>
      <c r="F214" s="2">
        <v>0</v>
      </c>
      <c r="G214" s="2">
        <v>0</v>
      </c>
      <c r="H214" s="2">
        <v>25527201.379999999</v>
      </c>
      <c r="I214" s="2">
        <v>0</v>
      </c>
      <c r="J214" s="2">
        <v>25527201.379999999</v>
      </c>
      <c r="K214" s="2">
        <v>0</v>
      </c>
    </row>
    <row r="215" spans="3:11" x14ac:dyDescent="0.2">
      <c r="C215" t="s">
        <v>449</v>
      </c>
      <c r="D215" t="s">
        <v>4</v>
      </c>
      <c r="E215" s="2">
        <v>0</v>
      </c>
      <c r="F215" s="2">
        <v>25000000</v>
      </c>
      <c r="G215" s="2">
        <v>0</v>
      </c>
      <c r="H215" s="2">
        <v>0</v>
      </c>
      <c r="I215" s="2">
        <v>0</v>
      </c>
      <c r="J215" s="2">
        <v>25000000</v>
      </c>
      <c r="K215" s="2">
        <v>0</v>
      </c>
    </row>
    <row r="216" spans="3:11" x14ac:dyDescent="0.2">
      <c r="C216" t="s">
        <v>448</v>
      </c>
      <c r="D216" t="s">
        <v>4</v>
      </c>
      <c r="E216" s="2">
        <v>50000000</v>
      </c>
      <c r="F216" s="2">
        <v>0</v>
      </c>
      <c r="G216" s="2">
        <v>0</v>
      </c>
      <c r="H216" s="2">
        <v>0</v>
      </c>
      <c r="I216" s="2">
        <v>0</v>
      </c>
      <c r="J216" s="2">
        <v>50000000</v>
      </c>
      <c r="K216" s="2">
        <v>0</v>
      </c>
    </row>
    <row r="217" spans="3:11" x14ac:dyDescent="0.2">
      <c r="C217" t="s">
        <v>447</v>
      </c>
      <c r="D217" t="s">
        <v>21</v>
      </c>
      <c r="E217" s="2">
        <v>0</v>
      </c>
      <c r="F217" s="2">
        <v>39182.07</v>
      </c>
      <c r="G217" s="2">
        <v>0</v>
      </c>
      <c r="H217" s="2">
        <v>0</v>
      </c>
      <c r="I217" s="2">
        <v>0</v>
      </c>
      <c r="J217" s="2">
        <v>39182.07</v>
      </c>
      <c r="K217" s="2">
        <v>0</v>
      </c>
    </row>
    <row r="218" spans="3:11" x14ac:dyDescent="0.2">
      <c r="C218" t="s">
        <v>446</v>
      </c>
      <c r="D218" t="s">
        <v>46</v>
      </c>
      <c r="E218" s="2">
        <v>0</v>
      </c>
      <c r="F218" s="2">
        <v>105207308.59</v>
      </c>
      <c r="G218" s="2">
        <v>0</v>
      </c>
      <c r="H218" s="2">
        <v>0</v>
      </c>
      <c r="I218" s="2">
        <v>0</v>
      </c>
      <c r="J218" s="2">
        <v>105207308.59</v>
      </c>
      <c r="K218" s="2">
        <v>0</v>
      </c>
    </row>
    <row r="219" spans="3:11" x14ac:dyDescent="0.2">
      <c r="C219" t="s">
        <v>445</v>
      </c>
      <c r="D219" t="s">
        <v>2</v>
      </c>
      <c r="E219" s="2">
        <v>0</v>
      </c>
      <c r="F219" s="2">
        <v>15000000</v>
      </c>
      <c r="G219" s="2">
        <v>0</v>
      </c>
      <c r="H219" s="2">
        <v>0</v>
      </c>
      <c r="I219" s="2">
        <v>0</v>
      </c>
      <c r="J219" s="2">
        <v>15000000</v>
      </c>
      <c r="K219" s="2">
        <v>0</v>
      </c>
    </row>
    <row r="220" spans="3:11" x14ac:dyDescent="0.2">
      <c r="C220" t="s">
        <v>444</v>
      </c>
      <c r="D220" t="s">
        <v>113</v>
      </c>
      <c r="E220" s="2">
        <v>0</v>
      </c>
      <c r="F220" s="2">
        <v>9516106.0099999998</v>
      </c>
      <c r="G220" s="2">
        <v>0</v>
      </c>
      <c r="H220" s="2">
        <v>0</v>
      </c>
      <c r="I220" s="2">
        <v>0</v>
      </c>
      <c r="J220" s="2">
        <v>9516106.0099999998</v>
      </c>
      <c r="K220" s="2">
        <v>0</v>
      </c>
    </row>
    <row r="221" spans="3:11" x14ac:dyDescent="0.2">
      <c r="C221" t="s">
        <v>443</v>
      </c>
      <c r="D221" t="s">
        <v>113</v>
      </c>
      <c r="E221" s="2">
        <v>19032212.010000002</v>
      </c>
      <c r="F221" s="2">
        <v>0</v>
      </c>
      <c r="G221" s="2">
        <v>0</v>
      </c>
      <c r="H221" s="2">
        <v>0</v>
      </c>
      <c r="I221" s="2">
        <v>0</v>
      </c>
      <c r="J221" s="2">
        <v>19032212.010000002</v>
      </c>
      <c r="K221" s="2">
        <v>0</v>
      </c>
    </row>
    <row r="222" spans="3:11" x14ac:dyDescent="0.2">
      <c r="C222" t="s">
        <v>442</v>
      </c>
      <c r="D222" t="s">
        <v>0</v>
      </c>
      <c r="E222" s="2">
        <v>0</v>
      </c>
      <c r="F222" s="2">
        <v>0</v>
      </c>
      <c r="G222" s="2">
        <v>0</v>
      </c>
      <c r="H222" s="2">
        <v>0</v>
      </c>
      <c r="I222" s="2">
        <v>70000000</v>
      </c>
      <c r="J222" s="2">
        <v>70000000</v>
      </c>
      <c r="K222" s="2">
        <v>0</v>
      </c>
    </row>
    <row r="223" spans="3:11" x14ac:dyDescent="0.2">
      <c r="C223" t="s">
        <v>441</v>
      </c>
      <c r="D223" t="s">
        <v>21</v>
      </c>
      <c r="E223" s="2">
        <v>0</v>
      </c>
      <c r="F223" s="2">
        <v>0</v>
      </c>
      <c r="G223" s="2">
        <v>0</v>
      </c>
      <c r="H223" s="2">
        <v>11000000</v>
      </c>
      <c r="I223" s="2">
        <v>0</v>
      </c>
      <c r="J223" s="2">
        <v>11000000</v>
      </c>
      <c r="K223" s="2">
        <v>0</v>
      </c>
    </row>
    <row r="224" spans="3:11" x14ac:dyDescent="0.2">
      <c r="C224" t="s">
        <v>440</v>
      </c>
      <c r="D224" t="s">
        <v>11</v>
      </c>
      <c r="E224" s="2">
        <v>0</v>
      </c>
      <c r="F224" s="2">
        <v>100000000</v>
      </c>
      <c r="G224" s="2">
        <v>0</v>
      </c>
      <c r="H224" s="2">
        <v>0</v>
      </c>
      <c r="I224" s="2">
        <v>0</v>
      </c>
      <c r="J224" s="2">
        <v>100000000</v>
      </c>
      <c r="K224" s="2">
        <v>0</v>
      </c>
    </row>
    <row r="225" spans="2:11" x14ac:dyDescent="0.2">
      <c r="C225" t="s">
        <v>439</v>
      </c>
      <c r="D225" t="s">
        <v>0</v>
      </c>
      <c r="E225" s="2">
        <v>0</v>
      </c>
      <c r="F225" s="2">
        <v>197604050.88</v>
      </c>
      <c r="G225" s="2">
        <v>0</v>
      </c>
      <c r="H225" s="2">
        <v>0</v>
      </c>
      <c r="I225" s="2">
        <v>0</v>
      </c>
      <c r="J225" s="2">
        <v>197604050.88</v>
      </c>
      <c r="K225" s="2">
        <v>0</v>
      </c>
    </row>
    <row r="226" spans="2:11" x14ac:dyDescent="0.2">
      <c r="B226" s="4" t="s">
        <v>438</v>
      </c>
      <c r="C226" t="s">
        <v>437</v>
      </c>
      <c r="D226" t="s">
        <v>113</v>
      </c>
      <c r="E226" s="2">
        <v>0</v>
      </c>
      <c r="F226" s="2">
        <v>20000000</v>
      </c>
      <c r="G226" s="2">
        <v>0</v>
      </c>
      <c r="H226" s="2">
        <v>0</v>
      </c>
      <c r="I226" s="2">
        <v>0</v>
      </c>
      <c r="J226" s="2">
        <v>20000000</v>
      </c>
      <c r="K226" s="2">
        <v>0</v>
      </c>
    </row>
    <row r="227" spans="2:11" x14ac:dyDescent="0.2">
      <c r="B227" s="4" t="s">
        <v>436</v>
      </c>
      <c r="C227" t="s">
        <v>435</v>
      </c>
      <c r="D227" t="s">
        <v>21</v>
      </c>
      <c r="E227" s="2">
        <v>0</v>
      </c>
      <c r="F227" s="2">
        <v>0</v>
      </c>
      <c r="G227" s="2">
        <v>0</v>
      </c>
      <c r="H227" s="2">
        <v>8545485</v>
      </c>
      <c r="I227" s="2">
        <v>0</v>
      </c>
      <c r="J227" s="2">
        <v>8545485</v>
      </c>
      <c r="K227" s="2">
        <v>0</v>
      </c>
    </row>
    <row r="228" spans="2:11" x14ac:dyDescent="0.2">
      <c r="C228" t="s">
        <v>434</v>
      </c>
      <c r="D228" t="s">
        <v>2</v>
      </c>
      <c r="E228" s="2">
        <v>75000000</v>
      </c>
      <c r="F228" s="2">
        <v>0</v>
      </c>
      <c r="G228" s="2">
        <v>0</v>
      </c>
      <c r="H228" s="2">
        <v>0</v>
      </c>
      <c r="I228" s="2">
        <v>0</v>
      </c>
      <c r="J228" s="2">
        <v>75000000</v>
      </c>
      <c r="K228" s="2">
        <v>0</v>
      </c>
    </row>
    <row r="229" spans="2:11" x14ac:dyDescent="0.2">
      <c r="C229" t="s">
        <v>433</v>
      </c>
      <c r="D229" t="s">
        <v>2</v>
      </c>
      <c r="E229" s="2">
        <v>0</v>
      </c>
      <c r="F229" s="2">
        <v>0</v>
      </c>
      <c r="G229" s="2">
        <v>0</v>
      </c>
      <c r="H229" s="2">
        <v>6000000</v>
      </c>
      <c r="I229" s="2">
        <v>0</v>
      </c>
      <c r="J229" s="2">
        <v>6000000</v>
      </c>
      <c r="K229" s="2">
        <v>0</v>
      </c>
    </row>
    <row r="230" spans="2:11" x14ac:dyDescent="0.2">
      <c r="C230" t="s">
        <v>432</v>
      </c>
      <c r="D230" t="s">
        <v>113</v>
      </c>
      <c r="E230" s="2">
        <v>0</v>
      </c>
      <c r="F230" s="2">
        <v>22752238.809999999</v>
      </c>
      <c r="G230" s="2">
        <v>0</v>
      </c>
      <c r="H230" s="2">
        <v>0</v>
      </c>
      <c r="I230" s="2">
        <v>0</v>
      </c>
      <c r="J230" s="2">
        <v>22752238.809999999</v>
      </c>
      <c r="K230" s="2">
        <v>0</v>
      </c>
    </row>
    <row r="231" spans="2:11" x14ac:dyDescent="0.2">
      <c r="C231" t="s">
        <v>431</v>
      </c>
      <c r="D231" t="s">
        <v>11</v>
      </c>
      <c r="E231" s="2">
        <v>0</v>
      </c>
      <c r="F231" s="2">
        <v>259281.23</v>
      </c>
      <c r="G231" s="2">
        <v>0</v>
      </c>
      <c r="H231" s="2">
        <v>0</v>
      </c>
      <c r="I231" s="2">
        <v>0</v>
      </c>
      <c r="J231" s="2">
        <v>259281.23</v>
      </c>
      <c r="K231" s="2">
        <v>0</v>
      </c>
    </row>
    <row r="232" spans="2:11" x14ac:dyDescent="0.2">
      <c r="C232" t="s">
        <v>430</v>
      </c>
      <c r="D232" t="s">
        <v>21</v>
      </c>
      <c r="E232" s="2">
        <v>11000000</v>
      </c>
      <c r="F232" s="2">
        <v>0</v>
      </c>
      <c r="G232" s="2">
        <v>0</v>
      </c>
      <c r="H232" s="2">
        <v>0</v>
      </c>
      <c r="I232" s="2">
        <v>0</v>
      </c>
      <c r="J232" s="2">
        <v>11000000</v>
      </c>
      <c r="K232" s="2">
        <v>0</v>
      </c>
    </row>
    <row r="233" spans="2:11" x14ac:dyDescent="0.2">
      <c r="B233" s="4" t="s">
        <v>429</v>
      </c>
      <c r="C233" t="s">
        <v>428</v>
      </c>
      <c r="D233" t="s">
        <v>21</v>
      </c>
      <c r="E233" s="2">
        <v>0</v>
      </c>
      <c r="F233" s="2">
        <v>0</v>
      </c>
      <c r="G233" s="2">
        <v>0</v>
      </c>
      <c r="H233" s="2">
        <v>10415806</v>
      </c>
      <c r="I233" s="2">
        <v>0</v>
      </c>
      <c r="J233" s="2">
        <v>10415806</v>
      </c>
      <c r="K233" s="2">
        <v>0</v>
      </c>
    </row>
    <row r="234" spans="2:11" x14ac:dyDescent="0.2">
      <c r="C234" t="s">
        <v>427</v>
      </c>
      <c r="D234" t="s">
        <v>0</v>
      </c>
      <c r="E234" s="2">
        <v>25000000</v>
      </c>
      <c r="F234" s="2">
        <v>0</v>
      </c>
      <c r="G234" s="2">
        <v>0</v>
      </c>
      <c r="H234" s="2">
        <v>0</v>
      </c>
      <c r="I234" s="2">
        <v>0</v>
      </c>
      <c r="J234" s="2">
        <v>25000000</v>
      </c>
      <c r="K234" s="2">
        <v>0</v>
      </c>
    </row>
    <row r="235" spans="2:11" x14ac:dyDescent="0.2">
      <c r="C235" t="s">
        <v>426</v>
      </c>
      <c r="D235" t="s">
        <v>4</v>
      </c>
      <c r="E235" s="2">
        <v>10000000</v>
      </c>
      <c r="F235" s="2">
        <v>0</v>
      </c>
      <c r="G235" s="2">
        <v>0</v>
      </c>
      <c r="H235" s="2">
        <v>0</v>
      </c>
      <c r="I235" s="2">
        <v>0</v>
      </c>
      <c r="J235" s="2">
        <v>10000000</v>
      </c>
      <c r="K235" s="2">
        <v>0</v>
      </c>
    </row>
    <row r="236" spans="2:11" x14ac:dyDescent="0.2">
      <c r="C236" t="s">
        <v>425</v>
      </c>
      <c r="D236" t="s">
        <v>0</v>
      </c>
      <c r="E236" s="2">
        <v>3000000</v>
      </c>
      <c r="F236" s="2">
        <v>0</v>
      </c>
      <c r="G236" s="2">
        <v>0</v>
      </c>
      <c r="H236" s="2">
        <v>0</v>
      </c>
      <c r="I236" s="2">
        <v>0</v>
      </c>
      <c r="J236" s="2">
        <v>3000000</v>
      </c>
      <c r="K236" s="2">
        <v>0</v>
      </c>
    </row>
    <row r="237" spans="2:11" x14ac:dyDescent="0.2">
      <c r="C237" t="s">
        <v>424</v>
      </c>
      <c r="D237" t="s">
        <v>4</v>
      </c>
      <c r="E237" s="2">
        <v>0</v>
      </c>
      <c r="F237" s="2">
        <v>14981273.359999999</v>
      </c>
      <c r="G237" s="2">
        <v>0</v>
      </c>
      <c r="H237" s="2">
        <v>0</v>
      </c>
      <c r="I237" s="2">
        <v>0</v>
      </c>
      <c r="J237" s="2">
        <v>14981273.359999999</v>
      </c>
      <c r="K237" s="2">
        <v>0</v>
      </c>
    </row>
    <row r="238" spans="2:11" x14ac:dyDescent="0.2">
      <c r="C238" t="s">
        <v>423</v>
      </c>
      <c r="D238" t="s">
        <v>21</v>
      </c>
      <c r="E238" s="2">
        <v>55000000</v>
      </c>
      <c r="F238" s="2">
        <v>0</v>
      </c>
      <c r="G238" s="2">
        <v>7500000</v>
      </c>
      <c r="H238" s="2">
        <v>0</v>
      </c>
      <c r="I238" s="2">
        <v>0</v>
      </c>
      <c r="J238" s="2">
        <v>62500000</v>
      </c>
      <c r="K238" s="2">
        <v>0</v>
      </c>
    </row>
    <row r="239" spans="2:11" x14ac:dyDescent="0.2">
      <c r="C239" t="s">
        <v>422</v>
      </c>
      <c r="D239" t="s">
        <v>4</v>
      </c>
      <c r="E239" s="2">
        <v>0</v>
      </c>
      <c r="F239" s="2">
        <v>10000000</v>
      </c>
      <c r="G239" s="2">
        <v>0</v>
      </c>
      <c r="H239" s="2">
        <v>0</v>
      </c>
      <c r="I239" s="2">
        <v>0</v>
      </c>
      <c r="J239" s="2">
        <v>10000000</v>
      </c>
      <c r="K239" s="2">
        <v>0</v>
      </c>
    </row>
    <row r="240" spans="2:11" x14ac:dyDescent="0.2">
      <c r="C240" t="s">
        <v>421</v>
      </c>
      <c r="D240" t="s">
        <v>21</v>
      </c>
      <c r="E240" s="2">
        <v>14000000</v>
      </c>
      <c r="F240" s="2">
        <v>0</v>
      </c>
      <c r="G240" s="2">
        <v>0</v>
      </c>
      <c r="H240" s="2">
        <v>0</v>
      </c>
      <c r="I240" s="2">
        <v>0</v>
      </c>
      <c r="J240" s="2">
        <v>14000000</v>
      </c>
      <c r="K240" s="2">
        <v>0</v>
      </c>
    </row>
    <row r="241" spans="2:11" x14ac:dyDescent="0.2">
      <c r="B241" s="4" t="s">
        <v>420</v>
      </c>
      <c r="C241" t="s">
        <v>419</v>
      </c>
      <c r="D241" t="s">
        <v>2</v>
      </c>
      <c r="E241" s="2">
        <v>20000000</v>
      </c>
      <c r="F241" s="2">
        <v>0</v>
      </c>
      <c r="G241" s="2">
        <v>0</v>
      </c>
      <c r="H241" s="2">
        <v>0</v>
      </c>
      <c r="I241" s="2">
        <v>0</v>
      </c>
      <c r="J241" s="2">
        <v>20000000</v>
      </c>
      <c r="K241" s="2">
        <v>0</v>
      </c>
    </row>
    <row r="242" spans="2:11" x14ac:dyDescent="0.2">
      <c r="C242" t="s">
        <v>418</v>
      </c>
      <c r="D242" t="s">
        <v>11</v>
      </c>
      <c r="E242" s="2">
        <v>0</v>
      </c>
      <c r="F242" s="2">
        <v>0</v>
      </c>
      <c r="G242" s="2">
        <v>0</v>
      </c>
      <c r="H242" s="2">
        <v>15190000</v>
      </c>
      <c r="I242" s="2">
        <v>0</v>
      </c>
      <c r="J242" s="2">
        <v>15190000</v>
      </c>
      <c r="K242" s="2">
        <v>0</v>
      </c>
    </row>
    <row r="243" spans="2:11" x14ac:dyDescent="0.2">
      <c r="C243" t="s">
        <v>417</v>
      </c>
      <c r="D243" t="s">
        <v>21</v>
      </c>
      <c r="E243" s="2">
        <v>0</v>
      </c>
      <c r="F243" s="2">
        <v>0</v>
      </c>
      <c r="G243" s="2">
        <v>0</v>
      </c>
      <c r="H243" s="2">
        <v>19984076.77</v>
      </c>
      <c r="I243" s="2">
        <v>0</v>
      </c>
      <c r="J243" s="2">
        <v>19984076.77</v>
      </c>
      <c r="K243" s="2">
        <v>0</v>
      </c>
    </row>
    <row r="244" spans="2:11" x14ac:dyDescent="0.2">
      <c r="C244" t="s">
        <v>416</v>
      </c>
      <c r="D244" t="s">
        <v>11</v>
      </c>
      <c r="E244" s="2">
        <v>0</v>
      </c>
      <c r="F244" s="2">
        <v>0</v>
      </c>
      <c r="G244" s="2">
        <v>0</v>
      </c>
      <c r="H244" s="2">
        <v>13422996.43</v>
      </c>
      <c r="I244" s="2">
        <v>0</v>
      </c>
      <c r="J244" s="2">
        <v>13422996.43</v>
      </c>
      <c r="K244" s="2">
        <v>0</v>
      </c>
    </row>
    <row r="245" spans="2:11" x14ac:dyDescent="0.2">
      <c r="C245" t="s">
        <v>415</v>
      </c>
      <c r="D245" t="s">
        <v>2</v>
      </c>
      <c r="E245" s="2">
        <v>9996001.5999999996</v>
      </c>
      <c r="F245" s="2">
        <v>0</v>
      </c>
      <c r="G245" s="2">
        <v>0</v>
      </c>
      <c r="H245" s="2">
        <v>0</v>
      </c>
      <c r="I245" s="2">
        <v>0</v>
      </c>
      <c r="J245" s="2">
        <v>9996001.5999999996</v>
      </c>
      <c r="K245" s="2">
        <v>0</v>
      </c>
    </row>
    <row r="246" spans="2:11" x14ac:dyDescent="0.2">
      <c r="C246" t="s">
        <v>414</v>
      </c>
      <c r="D246" t="s">
        <v>0</v>
      </c>
      <c r="E246" s="2">
        <v>5001000.2</v>
      </c>
      <c r="F246" s="2">
        <v>0</v>
      </c>
      <c r="G246" s="2">
        <v>0</v>
      </c>
      <c r="H246" s="2">
        <v>0</v>
      </c>
      <c r="I246" s="2">
        <v>0</v>
      </c>
      <c r="J246" s="2">
        <v>5001000.2</v>
      </c>
      <c r="K246" s="2">
        <v>0</v>
      </c>
    </row>
    <row r="247" spans="2:11" x14ac:dyDescent="0.2">
      <c r="B247" s="4" t="s">
        <v>413</v>
      </c>
      <c r="C247" t="s">
        <v>412</v>
      </c>
      <c r="D247" t="s">
        <v>21</v>
      </c>
      <c r="E247" s="2">
        <v>0</v>
      </c>
      <c r="F247" s="2">
        <v>0</v>
      </c>
      <c r="G247" s="2">
        <v>0</v>
      </c>
      <c r="H247" s="2">
        <v>8740945.0299999993</v>
      </c>
      <c r="I247" s="2">
        <v>0</v>
      </c>
      <c r="J247" s="2">
        <v>8740945.0299999993</v>
      </c>
      <c r="K247" s="2">
        <v>0</v>
      </c>
    </row>
    <row r="248" spans="2:11" x14ac:dyDescent="0.2">
      <c r="C248" t="s">
        <v>411</v>
      </c>
      <c r="D248" t="s">
        <v>4</v>
      </c>
      <c r="E248" s="2">
        <v>20000000</v>
      </c>
      <c r="F248" s="2">
        <v>0</v>
      </c>
      <c r="G248" s="2">
        <v>0</v>
      </c>
      <c r="H248" s="2">
        <v>0</v>
      </c>
      <c r="I248" s="2">
        <v>0</v>
      </c>
      <c r="J248" s="2">
        <v>20000000</v>
      </c>
      <c r="K248" s="2">
        <v>10000000</v>
      </c>
    </row>
    <row r="249" spans="2:11" x14ac:dyDescent="0.2">
      <c r="C249" t="s">
        <v>410</v>
      </c>
      <c r="D249" t="s">
        <v>46</v>
      </c>
      <c r="E249" s="2">
        <v>0</v>
      </c>
      <c r="F249" s="2">
        <v>50000001</v>
      </c>
      <c r="G249" s="2">
        <v>0</v>
      </c>
      <c r="H249" s="2">
        <v>0</v>
      </c>
      <c r="I249" s="2">
        <v>0</v>
      </c>
      <c r="J249" s="2">
        <v>50000001</v>
      </c>
      <c r="K249" s="2">
        <v>0</v>
      </c>
    </row>
    <row r="250" spans="2:11" x14ac:dyDescent="0.2">
      <c r="C250" t="s">
        <v>409</v>
      </c>
      <c r="D250" t="s">
        <v>4</v>
      </c>
      <c r="E250" s="2">
        <v>0</v>
      </c>
      <c r="F250" s="2">
        <v>4943886.88</v>
      </c>
      <c r="G250" s="2">
        <v>0</v>
      </c>
      <c r="H250" s="2">
        <v>0</v>
      </c>
      <c r="I250" s="2">
        <v>0</v>
      </c>
      <c r="J250" s="2">
        <v>4943886.88</v>
      </c>
      <c r="K250" s="2">
        <v>0</v>
      </c>
    </row>
    <row r="251" spans="2:11" x14ac:dyDescent="0.2">
      <c r="B251" s="4" t="s">
        <v>408</v>
      </c>
      <c r="C251" t="s">
        <v>407</v>
      </c>
      <c r="D251" t="s">
        <v>4</v>
      </c>
      <c r="E251" s="2">
        <v>25000000</v>
      </c>
      <c r="F251" s="2">
        <v>0</v>
      </c>
      <c r="G251" s="2">
        <v>0</v>
      </c>
      <c r="H251" s="2">
        <v>0</v>
      </c>
      <c r="I251" s="2">
        <v>0</v>
      </c>
      <c r="J251" s="2">
        <v>25000000</v>
      </c>
      <c r="K251" s="2">
        <v>0</v>
      </c>
    </row>
    <row r="252" spans="2:11" x14ac:dyDescent="0.2">
      <c r="B252" s="4" t="s">
        <v>406</v>
      </c>
      <c r="C252" t="s">
        <v>405</v>
      </c>
      <c r="D252" t="s">
        <v>11</v>
      </c>
      <c r="E252" s="2">
        <v>0</v>
      </c>
      <c r="F252" s="2">
        <v>0</v>
      </c>
      <c r="G252" s="2">
        <v>0</v>
      </c>
      <c r="H252" s="2">
        <v>9000000</v>
      </c>
      <c r="I252" s="2">
        <v>0</v>
      </c>
      <c r="J252" s="2">
        <v>9000000</v>
      </c>
      <c r="K252" s="2">
        <v>0</v>
      </c>
    </row>
    <row r="253" spans="2:11" x14ac:dyDescent="0.2">
      <c r="C253" t="s">
        <v>404</v>
      </c>
      <c r="D253" t="s">
        <v>21</v>
      </c>
      <c r="E253" s="2">
        <v>10000000</v>
      </c>
      <c r="F253" s="2">
        <v>0</v>
      </c>
      <c r="G253" s="2">
        <v>0</v>
      </c>
      <c r="H253" s="2">
        <v>0</v>
      </c>
      <c r="I253" s="2">
        <v>0</v>
      </c>
      <c r="J253" s="2">
        <v>10000000</v>
      </c>
      <c r="K253" s="2">
        <v>0</v>
      </c>
    </row>
    <row r="254" spans="2:11" x14ac:dyDescent="0.2">
      <c r="B254" s="4" t="s">
        <v>403</v>
      </c>
      <c r="C254" t="s">
        <v>402</v>
      </c>
      <c r="D254" t="s">
        <v>11</v>
      </c>
      <c r="E254" s="2">
        <v>0</v>
      </c>
      <c r="F254" s="2">
        <v>830140.49</v>
      </c>
      <c r="G254" s="2">
        <v>0</v>
      </c>
      <c r="H254" s="2">
        <v>65000000</v>
      </c>
      <c r="I254" s="2">
        <v>0</v>
      </c>
      <c r="J254" s="2">
        <v>65830140.490000002</v>
      </c>
      <c r="K254" s="2">
        <v>0</v>
      </c>
    </row>
    <row r="255" spans="2:11" x14ac:dyDescent="0.2">
      <c r="C255" t="s">
        <v>401</v>
      </c>
      <c r="D255" t="s">
        <v>11</v>
      </c>
      <c r="E255" s="2">
        <v>0</v>
      </c>
      <c r="F255" s="2">
        <v>0</v>
      </c>
      <c r="G255" s="2">
        <v>0</v>
      </c>
      <c r="H255" s="2">
        <v>71483456.049999997</v>
      </c>
      <c r="I255" s="2">
        <v>0</v>
      </c>
      <c r="J255" s="2">
        <v>71483456.049999997</v>
      </c>
      <c r="K255" s="2">
        <v>0</v>
      </c>
    </row>
    <row r="256" spans="2:11" x14ac:dyDescent="0.2">
      <c r="C256" t="s">
        <v>400</v>
      </c>
      <c r="D256" t="s">
        <v>21</v>
      </c>
      <c r="E256" s="2">
        <v>0</v>
      </c>
      <c r="F256" s="2">
        <v>0</v>
      </c>
      <c r="G256" s="2">
        <v>0</v>
      </c>
      <c r="H256" s="2">
        <v>23000000</v>
      </c>
      <c r="I256" s="2">
        <v>0</v>
      </c>
      <c r="J256" s="2">
        <v>23000000</v>
      </c>
      <c r="K256" s="2">
        <v>0</v>
      </c>
    </row>
    <row r="257" spans="2:11" x14ac:dyDescent="0.2">
      <c r="C257" t="s">
        <v>399</v>
      </c>
      <c r="D257" t="s">
        <v>0</v>
      </c>
      <c r="E257" s="2">
        <v>7683361.1399999997</v>
      </c>
      <c r="F257" s="2">
        <v>0</v>
      </c>
      <c r="G257" s="2">
        <v>0</v>
      </c>
      <c r="H257" s="2">
        <v>0</v>
      </c>
      <c r="I257" s="2">
        <v>0</v>
      </c>
      <c r="J257" s="2">
        <v>7683361.1399999997</v>
      </c>
      <c r="K257" s="2">
        <v>0</v>
      </c>
    </row>
    <row r="258" spans="2:11" x14ac:dyDescent="0.2">
      <c r="C258" t="s">
        <v>398</v>
      </c>
      <c r="D258" t="s">
        <v>11</v>
      </c>
      <c r="E258" s="2">
        <v>0</v>
      </c>
      <c r="F258" s="2">
        <v>5250000</v>
      </c>
      <c r="G258" s="2">
        <v>0</v>
      </c>
      <c r="H258" s="2">
        <v>0</v>
      </c>
      <c r="I258" s="2">
        <v>0</v>
      </c>
      <c r="J258" s="2">
        <v>5250000</v>
      </c>
      <c r="K258" s="2">
        <v>0</v>
      </c>
    </row>
    <row r="259" spans="2:11" x14ac:dyDescent="0.2">
      <c r="B259" s="4" t="s">
        <v>397</v>
      </c>
      <c r="C259" t="s">
        <v>396</v>
      </c>
      <c r="D259" t="s">
        <v>4</v>
      </c>
      <c r="E259" s="2">
        <v>0</v>
      </c>
      <c r="F259" s="2">
        <v>5539766.5700000003</v>
      </c>
      <c r="G259" s="2">
        <v>0</v>
      </c>
      <c r="H259" s="2">
        <v>0</v>
      </c>
      <c r="I259" s="2">
        <v>0</v>
      </c>
      <c r="J259" s="2">
        <v>5539766.5700000003</v>
      </c>
      <c r="K259" s="2">
        <v>0</v>
      </c>
    </row>
    <row r="260" spans="2:11" x14ac:dyDescent="0.2">
      <c r="B260" s="4" t="s">
        <v>395</v>
      </c>
      <c r="C260" t="s">
        <v>394</v>
      </c>
      <c r="D260" t="s">
        <v>4</v>
      </c>
      <c r="E260" s="2">
        <v>13250000</v>
      </c>
      <c r="F260" s="2">
        <v>0</v>
      </c>
      <c r="G260" s="2">
        <v>0</v>
      </c>
      <c r="H260" s="2">
        <v>0</v>
      </c>
      <c r="I260" s="2">
        <v>0</v>
      </c>
      <c r="J260" s="2">
        <v>13250000</v>
      </c>
      <c r="K260" s="2">
        <v>13250000</v>
      </c>
    </row>
    <row r="261" spans="2:11" x14ac:dyDescent="0.2">
      <c r="B261" s="4" t="s">
        <v>393</v>
      </c>
      <c r="C261" t="s">
        <v>392</v>
      </c>
      <c r="D261" t="s">
        <v>21</v>
      </c>
      <c r="E261" s="2">
        <v>0</v>
      </c>
      <c r="F261" s="2">
        <v>0</v>
      </c>
      <c r="G261" s="2">
        <v>0</v>
      </c>
      <c r="H261" s="2">
        <v>10000000</v>
      </c>
      <c r="I261" s="2">
        <v>0</v>
      </c>
      <c r="J261" s="2">
        <v>10000000</v>
      </c>
      <c r="K261" s="2">
        <v>0</v>
      </c>
    </row>
    <row r="262" spans="2:11" x14ac:dyDescent="0.2">
      <c r="C262" t="s">
        <v>391</v>
      </c>
      <c r="D262" t="s">
        <v>11</v>
      </c>
      <c r="E262" s="2">
        <v>0</v>
      </c>
      <c r="F262" s="2">
        <v>0</v>
      </c>
      <c r="G262" s="2">
        <v>0</v>
      </c>
      <c r="H262" s="2">
        <v>69934881.599999994</v>
      </c>
      <c r="I262" s="2">
        <v>0</v>
      </c>
      <c r="J262" s="2">
        <v>69934881.599999994</v>
      </c>
      <c r="K262" s="2">
        <v>0</v>
      </c>
    </row>
    <row r="263" spans="2:11" x14ac:dyDescent="0.2">
      <c r="C263" t="s">
        <v>390</v>
      </c>
      <c r="D263" t="s">
        <v>2</v>
      </c>
      <c r="E263" s="2">
        <v>10000000</v>
      </c>
      <c r="F263" s="2">
        <v>0</v>
      </c>
      <c r="G263" s="2">
        <v>0</v>
      </c>
      <c r="H263" s="2">
        <v>7999999.9900000002</v>
      </c>
      <c r="I263" s="2">
        <v>0</v>
      </c>
      <c r="J263" s="2">
        <v>17999999.989999998</v>
      </c>
      <c r="K263" s="2">
        <v>0</v>
      </c>
    </row>
    <row r="264" spans="2:11" x14ac:dyDescent="0.2">
      <c r="C264" t="s">
        <v>389</v>
      </c>
      <c r="D264" t="s">
        <v>11</v>
      </c>
      <c r="E264" s="2">
        <v>0</v>
      </c>
      <c r="F264" s="2">
        <v>0</v>
      </c>
      <c r="G264" s="2">
        <v>0</v>
      </c>
      <c r="H264" s="2">
        <v>70984931.269999996</v>
      </c>
      <c r="I264" s="2">
        <v>0</v>
      </c>
      <c r="J264" s="2">
        <v>70984931.269999996</v>
      </c>
      <c r="K264" s="2">
        <v>0</v>
      </c>
    </row>
    <row r="265" spans="2:11" x14ac:dyDescent="0.2">
      <c r="C265" t="s">
        <v>388</v>
      </c>
      <c r="D265" t="s">
        <v>21</v>
      </c>
      <c r="E265" s="2">
        <v>0</v>
      </c>
      <c r="F265" s="2">
        <v>0</v>
      </c>
      <c r="G265" s="2">
        <v>0</v>
      </c>
      <c r="H265" s="2">
        <v>10000000</v>
      </c>
      <c r="I265" s="2">
        <v>0</v>
      </c>
      <c r="J265" s="2">
        <v>10000000</v>
      </c>
      <c r="K265" s="2">
        <v>0</v>
      </c>
    </row>
    <row r="266" spans="2:11" x14ac:dyDescent="0.2">
      <c r="B266" s="4" t="s">
        <v>387</v>
      </c>
      <c r="C266" t="s">
        <v>386</v>
      </c>
      <c r="D266" t="s">
        <v>4</v>
      </c>
      <c r="E266" s="2">
        <v>7500000</v>
      </c>
      <c r="F266" s="2">
        <v>0</v>
      </c>
      <c r="G266" s="2">
        <v>0</v>
      </c>
      <c r="H266" s="2">
        <v>0</v>
      </c>
      <c r="I266" s="2">
        <v>0</v>
      </c>
      <c r="J266" s="2">
        <v>7500000</v>
      </c>
      <c r="K266" s="2">
        <v>7500000</v>
      </c>
    </row>
    <row r="267" spans="2:11" x14ac:dyDescent="0.2">
      <c r="B267" s="4" t="s">
        <v>385</v>
      </c>
      <c r="C267" t="s">
        <v>384</v>
      </c>
      <c r="D267" t="s">
        <v>2</v>
      </c>
      <c r="E267" s="2">
        <v>50000000</v>
      </c>
      <c r="F267" s="2">
        <v>0</v>
      </c>
      <c r="G267" s="2">
        <v>0</v>
      </c>
      <c r="H267" s="2">
        <v>0</v>
      </c>
      <c r="I267" s="2">
        <v>0</v>
      </c>
      <c r="J267" s="2">
        <v>50000000</v>
      </c>
      <c r="K267" s="2">
        <v>0</v>
      </c>
    </row>
    <row r="268" spans="2:11" x14ac:dyDescent="0.2">
      <c r="C268" t="s">
        <v>383</v>
      </c>
      <c r="D268" t="s">
        <v>21</v>
      </c>
      <c r="E268" s="2">
        <v>32795000</v>
      </c>
      <c r="F268" s="2">
        <v>0</v>
      </c>
      <c r="G268" s="2">
        <v>0</v>
      </c>
      <c r="H268" s="2">
        <v>0</v>
      </c>
      <c r="I268" s="2">
        <v>0</v>
      </c>
      <c r="J268" s="2">
        <v>32795000</v>
      </c>
      <c r="K268" s="2">
        <v>0</v>
      </c>
    </row>
    <row r="269" spans="2:11" x14ac:dyDescent="0.2">
      <c r="C269" t="s">
        <v>382</v>
      </c>
      <c r="D269" t="s">
        <v>11</v>
      </c>
      <c r="E269" s="2">
        <v>0</v>
      </c>
      <c r="F269" s="2">
        <v>54002521.270000003</v>
      </c>
      <c r="G269" s="2">
        <v>0</v>
      </c>
      <c r="H269" s="2">
        <v>0</v>
      </c>
      <c r="I269" s="2">
        <v>0</v>
      </c>
      <c r="J269" s="2">
        <v>54002521.270000003</v>
      </c>
      <c r="K269" s="2">
        <v>0</v>
      </c>
    </row>
    <row r="270" spans="2:11" x14ac:dyDescent="0.2">
      <c r="C270" t="s">
        <v>381</v>
      </c>
      <c r="D270" t="s">
        <v>21</v>
      </c>
      <c r="E270" s="2">
        <v>0</v>
      </c>
      <c r="F270" s="2">
        <v>7000000</v>
      </c>
      <c r="G270" s="2">
        <v>0</v>
      </c>
      <c r="H270" s="2">
        <v>0</v>
      </c>
      <c r="I270" s="2">
        <v>0</v>
      </c>
      <c r="J270" s="2">
        <v>7000000</v>
      </c>
      <c r="K270" s="2">
        <v>0</v>
      </c>
    </row>
    <row r="271" spans="2:11" x14ac:dyDescent="0.2">
      <c r="C271" t="s">
        <v>380</v>
      </c>
      <c r="D271" t="s">
        <v>21</v>
      </c>
      <c r="E271" s="2">
        <v>0</v>
      </c>
      <c r="F271" s="2">
        <v>113441.11</v>
      </c>
      <c r="G271" s="2">
        <v>0</v>
      </c>
      <c r="H271" s="2">
        <v>0</v>
      </c>
      <c r="I271" s="2">
        <v>0</v>
      </c>
      <c r="J271" s="2">
        <v>113441.11</v>
      </c>
      <c r="K271" s="2">
        <v>0</v>
      </c>
    </row>
    <row r="272" spans="2:11" x14ac:dyDescent="0.2">
      <c r="B272" s="4" t="s">
        <v>379</v>
      </c>
      <c r="C272" t="s">
        <v>378</v>
      </c>
      <c r="D272" t="s">
        <v>11</v>
      </c>
      <c r="E272" s="2">
        <v>0</v>
      </c>
      <c r="F272" s="2">
        <v>1394483.03</v>
      </c>
      <c r="G272" s="2">
        <v>0</v>
      </c>
      <c r="H272" s="2">
        <v>0</v>
      </c>
      <c r="I272" s="2">
        <v>0</v>
      </c>
      <c r="J272" s="2">
        <v>1394483.03</v>
      </c>
      <c r="K272" s="2">
        <v>0</v>
      </c>
    </row>
    <row r="273" spans="3:11" x14ac:dyDescent="0.2">
      <c r="C273" t="s">
        <v>377</v>
      </c>
      <c r="D273" t="s">
        <v>11</v>
      </c>
      <c r="E273" s="2">
        <v>44563769.869999997</v>
      </c>
      <c r="F273" s="2">
        <v>0</v>
      </c>
      <c r="G273" s="2">
        <v>0</v>
      </c>
      <c r="H273" s="2">
        <v>0</v>
      </c>
      <c r="I273" s="2">
        <v>0</v>
      </c>
      <c r="J273" s="2">
        <v>44563769.869999997</v>
      </c>
      <c r="K273" s="2">
        <v>0</v>
      </c>
    </row>
    <row r="274" spans="3:11" x14ac:dyDescent="0.2">
      <c r="C274" t="s">
        <v>376</v>
      </c>
      <c r="D274" t="s">
        <v>21</v>
      </c>
      <c r="E274" s="2">
        <v>0</v>
      </c>
      <c r="F274" s="2">
        <v>0</v>
      </c>
      <c r="G274" s="2">
        <v>0</v>
      </c>
      <c r="H274" s="2">
        <v>12000000</v>
      </c>
      <c r="I274" s="2">
        <v>0</v>
      </c>
      <c r="J274" s="2">
        <v>12000000</v>
      </c>
      <c r="K274" s="2">
        <v>0</v>
      </c>
    </row>
    <row r="275" spans="3:11" x14ac:dyDescent="0.2">
      <c r="C275" t="s">
        <v>375</v>
      </c>
      <c r="D275" t="s">
        <v>11</v>
      </c>
      <c r="E275" s="2">
        <v>0</v>
      </c>
      <c r="F275" s="2">
        <v>0</v>
      </c>
      <c r="G275" s="2">
        <v>0</v>
      </c>
      <c r="H275" s="2">
        <v>36614.58</v>
      </c>
      <c r="I275" s="2">
        <v>0</v>
      </c>
      <c r="J275" s="2">
        <v>36614.58</v>
      </c>
      <c r="K275" s="2">
        <v>0</v>
      </c>
    </row>
    <row r="276" spans="3:11" x14ac:dyDescent="0.2">
      <c r="C276" t="s">
        <v>374</v>
      </c>
      <c r="D276" t="s">
        <v>46</v>
      </c>
      <c r="E276" s="2">
        <v>285000000</v>
      </c>
      <c r="F276" s="2">
        <v>0</v>
      </c>
      <c r="G276" s="2">
        <v>0</v>
      </c>
      <c r="H276" s="2">
        <v>0</v>
      </c>
      <c r="I276" s="2">
        <v>0</v>
      </c>
      <c r="J276" s="2">
        <v>285000000</v>
      </c>
      <c r="K276" s="2">
        <v>350000000</v>
      </c>
    </row>
    <row r="277" spans="3:11" x14ac:dyDescent="0.2">
      <c r="C277" t="s">
        <v>373</v>
      </c>
      <c r="D277" t="s">
        <v>11</v>
      </c>
      <c r="E277" s="2">
        <v>18412179.66</v>
      </c>
      <c r="F277" s="2">
        <v>0</v>
      </c>
      <c r="G277" s="2">
        <v>0</v>
      </c>
      <c r="H277" s="2">
        <v>0</v>
      </c>
      <c r="I277" s="2">
        <v>0</v>
      </c>
      <c r="J277" s="2">
        <v>18412179.66</v>
      </c>
      <c r="K277" s="2">
        <v>0</v>
      </c>
    </row>
    <row r="278" spans="3:11" x14ac:dyDescent="0.2">
      <c r="C278" t="s">
        <v>372</v>
      </c>
      <c r="D278" t="s">
        <v>113</v>
      </c>
      <c r="E278" s="2">
        <v>0</v>
      </c>
      <c r="F278" s="2">
        <v>50000000</v>
      </c>
      <c r="G278" s="2">
        <v>0</v>
      </c>
      <c r="H278" s="2">
        <v>0</v>
      </c>
      <c r="I278" s="2">
        <v>0</v>
      </c>
      <c r="J278" s="2">
        <v>50000000</v>
      </c>
      <c r="K278" s="2">
        <v>0</v>
      </c>
    </row>
    <row r="279" spans="3:11" x14ac:dyDescent="0.2">
      <c r="C279" s="6" t="s">
        <v>371</v>
      </c>
      <c r="D279" t="s">
        <v>4</v>
      </c>
      <c r="E279" s="2">
        <v>141882673.47999999</v>
      </c>
      <c r="F279" s="2">
        <v>0</v>
      </c>
      <c r="G279" s="2">
        <v>0</v>
      </c>
      <c r="H279" s="2">
        <v>0</v>
      </c>
      <c r="I279" s="2">
        <v>0</v>
      </c>
      <c r="J279" s="2">
        <v>141882673.47999999</v>
      </c>
      <c r="K279" s="2">
        <v>0</v>
      </c>
    </row>
    <row r="280" spans="3:11" x14ac:dyDescent="0.2">
      <c r="C280" t="s">
        <v>370</v>
      </c>
      <c r="D280" t="s">
        <v>4</v>
      </c>
      <c r="E280" s="2">
        <v>14711746.560000001</v>
      </c>
      <c r="F280" s="2">
        <v>0</v>
      </c>
      <c r="G280" s="2">
        <v>0</v>
      </c>
      <c r="H280" s="2">
        <v>0</v>
      </c>
      <c r="I280" s="2">
        <v>0</v>
      </c>
      <c r="J280" s="2">
        <v>14711746.560000001</v>
      </c>
      <c r="K280" s="2">
        <v>0</v>
      </c>
    </row>
    <row r="281" spans="3:11" x14ac:dyDescent="0.2">
      <c r="C281" t="s">
        <v>369</v>
      </c>
      <c r="D281" t="s">
        <v>11</v>
      </c>
      <c r="E281" s="2">
        <v>0</v>
      </c>
      <c r="F281" s="2">
        <v>1789606.61</v>
      </c>
      <c r="G281" s="2">
        <v>0</v>
      </c>
      <c r="H281" s="2">
        <v>0</v>
      </c>
      <c r="I281" s="2">
        <v>0</v>
      </c>
      <c r="J281" s="2">
        <v>1789606.61</v>
      </c>
      <c r="K281" s="2">
        <v>0</v>
      </c>
    </row>
    <row r="282" spans="3:11" x14ac:dyDescent="0.2">
      <c r="C282" s="6" t="s">
        <v>368</v>
      </c>
      <c r="D282" t="s">
        <v>21</v>
      </c>
      <c r="E282" s="2">
        <v>496294.59</v>
      </c>
      <c r="F282" s="2">
        <v>0</v>
      </c>
      <c r="G282" s="2">
        <v>0</v>
      </c>
      <c r="H282" s="2">
        <v>0</v>
      </c>
      <c r="I282" s="2">
        <v>0</v>
      </c>
      <c r="J282" s="2">
        <v>496294.59</v>
      </c>
      <c r="K282" s="2">
        <v>0</v>
      </c>
    </row>
    <row r="283" spans="3:11" x14ac:dyDescent="0.2">
      <c r="C283" t="s">
        <v>367</v>
      </c>
      <c r="D283" t="s">
        <v>4</v>
      </c>
      <c r="E283" s="2">
        <v>50000000</v>
      </c>
      <c r="F283" s="2">
        <v>0</v>
      </c>
      <c r="G283" s="2">
        <v>0</v>
      </c>
      <c r="H283" s="2">
        <v>0</v>
      </c>
      <c r="I283" s="2">
        <v>0</v>
      </c>
      <c r="J283" s="2">
        <v>50000000</v>
      </c>
      <c r="K283" s="2">
        <v>40000000</v>
      </c>
    </row>
    <row r="284" spans="3:11" x14ac:dyDescent="0.2">
      <c r="C284" t="s">
        <v>366</v>
      </c>
      <c r="D284" t="s">
        <v>4</v>
      </c>
      <c r="E284" s="2">
        <v>10062270.77</v>
      </c>
      <c r="F284" s="2">
        <v>0</v>
      </c>
      <c r="G284" s="2">
        <v>0</v>
      </c>
      <c r="H284" s="2">
        <v>0</v>
      </c>
      <c r="I284" s="2">
        <v>0</v>
      </c>
      <c r="J284" s="2">
        <v>10062270.77</v>
      </c>
      <c r="K284" s="2">
        <v>0</v>
      </c>
    </row>
    <row r="285" spans="3:11" x14ac:dyDescent="0.2">
      <c r="C285" t="s">
        <v>365</v>
      </c>
      <c r="D285" t="s">
        <v>4</v>
      </c>
      <c r="E285" s="2">
        <v>40000000</v>
      </c>
      <c r="F285" s="2">
        <v>0</v>
      </c>
      <c r="G285" s="2">
        <v>0</v>
      </c>
      <c r="H285" s="2">
        <v>0</v>
      </c>
      <c r="I285" s="2">
        <v>0</v>
      </c>
      <c r="J285" s="2">
        <v>40000000</v>
      </c>
      <c r="K285" s="2">
        <v>0</v>
      </c>
    </row>
    <row r="286" spans="3:11" x14ac:dyDescent="0.2">
      <c r="C286" t="s">
        <v>364</v>
      </c>
      <c r="D286" t="s">
        <v>4</v>
      </c>
      <c r="E286" s="2">
        <v>10000000</v>
      </c>
      <c r="F286" s="2">
        <v>0</v>
      </c>
      <c r="G286" s="2">
        <v>0</v>
      </c>
      <c r="H286" s="2">
        <v>0</v>
      </c>
      <c r="I286" s="2">
        <v>0</v>
      </c>
      <c r="J286" s="2">
        <v>10000000</v>
      </c>
      <c r="K286" s="2">
        <v>0</v>
      </c>
    </row>
    <row r="287" spans="3:11" x14ac:dyDescent="0.2">
      <c r="C287" t="s">
        <v>363</v>
      </c>
      <c r="D287" t="s">
        <v>4</v>
      </c>
      <c r="E287" s="2">
        <v>25316045.379999999</v>
      </c>
      <c r="F287" s="2">
        <v>0</v>
      </c>
      <c r="G287" s="2">
        <v>0</v>
      </c>
      <c r="H287" s="2">
        <v>0</v>
      </c>
      <c r="I287" s="2">
        <v>0</v>
      </c>
      <c r="J287" s="2">
        <v>25316045.379999999</v>
      </c>
      <c r="K287" s="2">
        <v>0</v>
      </c>
    </row>
    <row r="288" spans="3:11" x14ac:dyDescent="0.2">
      <c r="C288" t="s">
        <v>362</v>
      </c>
      <c r="D288" t="s">
        <v>4</v>
      </c>
      <c r="E288" s="2">
        <v>101562628.62</v>
      </c>
      <c r="F288" s="2">
        <v>0</v>
      </c>
      <c r="G288" s="2">
        <v>0</v>
      </c>
      <c r="H288" s="2">
        <v>0</v>
      </c>
      <c r="I288" s="2">
        <v>0</v>
      </c>
      <c r="J288" s="2">
        <v>101562628.62</v>
      </c>
      <c r="K288" s="2">
        <v>0</v>
      </c>
    </row>
    <row r="289" spans="2:11" x14ac:dyDescent="0.2">
      <c r="C289" t="s">
        <v>361</v>
      </c>
      <c r="D289" t="s">
        <v>4</v>
      </c>
      <c r="E289" s="2">
        <v>423323112.43000001</v>
      </c>
      <c r="F289" s="2">
        <v>0</v>
      </c>
      <c r="G289" s="2">
        <v>0</v>
      </c>
      <c r="H289" s="2">
        <v>0</v>
      </c>
      <c r="I289" s="2">
        <v>0</v>
      </c>
      <c r="J289" s="2">
        <v>423323112.43000001</v>
      </c>
      <c r="K289" s="2">
        <v>0</v>
      </c>
    </row>
    <row r="290" spans="2:11" x14ac:dyDescent="0.2">
      <c r="B290" s="7"/>
      <c r="C290" s="6" t="s">
        <v>714</v>
      </c>
      <c r="D290" t="s">
        <v>4</v>
      </c>
      <c r="E290" s="2">
        <v>47055952.229999997</v>
      </c>
      <c r="F290" s="2">
        <v>0</v>
      </c>
      <c r="G290" s="2">
        <v>0</v>
      </c>
      <c r="H290" s="2">
        <v>0</v>
      </c>
      <c r="I290" s="2">
        <v>0</v>
      </c>
      <c r="J290" s="2">
        <v>47055952.229999997</v>
      </c>
      <c r="K290" s="2">
        <v>0</v>
      </c>
    </row>
    <row r="291" spans="2:11" x14ac:dyDescent="0.2">
      <c r="B291" s="7"/>
      <c r="C291" s="6" t="s">
        <v>360</v>
      </c>
      <c r="D291" t="s">
        <v>4</v>
      </c>
      <c r="E291" s="2">
        <v>50000000</v>
      </c>
      <c r="F291" s="2">
        <v>0</v>
      </c>
      <c r="G291" s="2">
        <v>0</v>
      </c>
      <c r="H291" s="2">
        <v>0</v>
      </c>
      <c r="I291" s="2">
        <v>0</v>
      </c>
      <c r="J291" s="2">
        <v>50000000</v>
      </c>
      <c r="K291" s="2">
        <v>0</v>
      </c>
    </row>
    <row r="292" spans="2:11" x14ac:dyDescent="0.2">
      <c r="B292" s="4" t="s">
        <v>359</v>
      </c>
      <c r="C292" t="s">
        <v>358</v>
      </c>
      <c r="D292" t="s">
        <v>21</v>
      </c>
      <c r="E292" s="2">
        <v>0</v>
      </c>
      <c r="F292" s="2">
        <v>0</v>
      </c>
      <c r="G292" s="2">
        <v>0</v>
      </c>
      <c r="H292" s="2">
        <v>20000000</v>
      </c>
      <c r="I292" s="2">
        <v>0</v>
      </c>
      <c r="J292" s="2">
        <v>20000000</v>
      </c>
      <c r="K292" s="2">
        <v>0</v>
      </c>
    </row>
    <row r="293" spans="2:11" x14ac:dyDescent="0.2">
      <c r="C293" t="s">
        <v>357</v>
      </c>
      <c r="D293" t="s">
        <v>11</v>
      </c>
      <c r="E293" s="2">
        <v>0</v>
      </c>
      <c r="F293" s="2">
        <v>0</v>
      </c>
      <c r="G293" s="2">
        <v>0</v>
      </c>
      <c r="H293" s="2">
        <v>13330896.92</v>
      </c>
      <c r="I293" s="2">
        <v>0</v>
      </c>
      <c r="J293" s="2">
        <v>13330896.92</v>
      </c>
      <c r="K293" s="2">
        <v>0</v>
      </c>
    </row>
    <row r="294" spans="2:11" x14ac:dyDescent="0.2">
      <c r="C294" t="s">
        <v>356</v>
      </c>
      <c r="D294" t="s">
        <v>21</v>
      </c>
      <c r="E294" s="2">
        <v>0</v>
      </c>
      <c r="F294" s="2">
        <v>0</v>
      </c>
      <c r="G294" s="2">
        <v>0</v>
      </c>
      <c r="H294" s="2">
        <v>500000</v>
      </c>
      <c r="I294" s="2">
        <v>0</v>
      </c>
      <c r="J294" s="2">
        <v>500000</v>
      </c>
      <c r="K294" s="2">
        <v>0</v>
      </c>
    </row>
    <row r="295" spans="2:11" x14ac:dyDescent="0.2">
      <c r="C295" t="s">
        <v>355</v>
      </c>
      <c r="D295" t="s">
        <v>46</v>
      </c>
      <c r="E295" s="2">
        <v>15000000</v>
      </c>
      <c r="F295" s="2">
        <v>0</v>
      </c>
      <c r="G295" s="2">
        <v>0</v>
      </c>
      <c r="H295" s="2">
        <v>0</v>
      </c>
      <c r="I295" s="2">
        <v>0</v>
      </c>
      <c r="J295" s="2">
        <v>15000000</v>
      </c>
      <c r="K295" s="2">
        <v>0</v>
      </c>
    </row>
    <row r="296" spans="2:11" x14ac:dyDescent="0.2">
      <c r="C296" t="s">
        <v>354</v>
      </c>
      <c r="D296" t="s">
        <v>21</v>
      </c>
      <c r="E296" s="2">
        <v>0</v>
      </c>
      <c r="F296" s="2">
        <v>0</v>
      </c>
      <c r="G296" s="2">
        <v>0</v>
      </c>
      <c r="H296" s="2">
        <v>19600000</v>
      </c>
      <c r="I296" s="2">
        <v>0</v>
      </c>
      <c r="J296" s="2">
        <v>19600000</v>
      </c>
      <c r="K296" s="2">
        <v>0</v>
      </c>
    </row>
    <row r="297" spans="2:11" x14ac:dyDescent="0.2">
      <c r="B297" s="4" t="s">
        <v>353</v>
      </c>
      <c r="C297" t="s">
        <v>352</v>
      </c>
      <c r="D297" t="s">
        <v>11</v>
      </c>
      <c r="E297" s="2">
        <v>0</v>
      </c>
      <c r="F297" s="2">
        <v>0</v>
      </c>
      <c r="G297" s="2">
        <v>0</v>
      </c>
      <c r="H297" s="2">
        <v>15194688.66</v>
      </c>
      <c r="I297" s="2">
        <v>0</v>
      </c>
      <c r="J297" s="2">
        <v>15194688.66</v>
      </c>
      <c r="K297" s="2">
        <v>0</v>
      </c>
    </row>
    <row r="298" spans="2:11" x14ac:dyDescent="0.2">
      <c r="C298" t="s">
        <v>351</v>
      </c>
      <c r="D298" t="s">
        <v>21</v>
      </c>
      <c r="E298" s="2">
        <v>0</v>
      </c>
      <c r="F298" s="2">
        <v>0</v>
      </c>
      <c r="G298" s="2">
        <v>0</v>
      </c>
      <c r="H298" s="2">
        <v>547252.51</v>
      </c>
      <c r="I298" s="2">
        <v>0</v>
      </c>
      <c r="J298" s="2">
        <v>547252.51</v>
      </c>
      <c r="K298" s="2">
        <v>0</v>
      </c>
    </row>
    <row r="299" spans="2:11" x14ac:dyDescent="0.2">
      <c r="C299" t="s">
        <v>350</v>
      </c>
      <c r="D299" t="s">
        <v>4</v>
      </c>
      <c r="E299" s="2">
        <v>25000000</v>
      </c>
      <c r="F299" s="2">
        <v>0</v>
      </c>
      <c r="G299" s="2">
        <v>0</v>
      </c>
      <c r="H299" s="2">
        <v>0</v>
      </c>
      <c r="I299" s="2">
        <v>0</v>
      </c>
      <c r="J299" s="2">
        <v>25000000</v>
      </c>
      <c r="K299" s="2">
        <v>0</v>
      </c>
    </row>
    <row r="300" spans="2:11" x14ac:dyDescent="0.2">
      <c r="C300" t="s">
        <v>349</v>
      </c>
      <c r="D300" t="s">
        <v>21</v>
      </c>
      <c r="E300" s="2">
        <v>0</v>
      </c>
      <c r="F300" s="2">
        <v>0</v>
      </c>
      <c r="G300" s="2">
        <v>0</v>
      </c>
      <c r="H300" s="2">
        <v>82840778.379999995</v>
      </c>
      <c r="I300" s="2">
        <v>0</v>
      </c>
      <c r="J300" s="2">
        <v>82840778.379999995</v>
      </c>
      <c r="K300" s="2">
        <v>0</v>
      </c>
    </row>
    <row r="301" spans="2:11" x14ac:dyDescent="0.2">
      <c r="B301" s="4" t="s">
        <v>348</v>
      </c>
      <c r="C301" t="s">
        <v>347</v>
      </c>
      <c r="D301" t="s">
        <v>11</v>
      </c>
      <c r="E301" s="2">
        <v>0</v>
      </c>
      <c r="F301" s="2">
        <v>0</v>
      </c>
      <c r="G301" s="2">
        <v>0</v>
      </c>
      <c r="H301" s="2">
        <v>106000</v>
      </c>
      <c r="I301" s="2">
        <v>0</v>
      </c>
      <c r="J301" s="2">
        <v>106000</v>
      </c>
      <c r="K301" s="2">
        <v>0</v>
      </c>
    </row>
    <row r="302" spans="2:11" x14ac:dyDescent="0.2">
      <c r="C302" t="s">
        <v>346</v>
      </c>
      <c r="D302" t="s">
        <v>0</v>
      </c>
      <c r="E302" s="2">
        <v>15000000</v>
      </c>
      <c r="F302" s="2">
        <v>0</v>
      </c>
      <c r="G302" s="2">
        <v>0</v>
      </c>
      <c r="H302" s="2">
        <v>24540074.469999999</v>
      </c>
      <c r="I302" s="2">
        <v>0</v>
      </c>
      <c r="J302" s="2">
        <v>39540074.469999999</v>
      </c>
      <c r="K302" s="2">
        <v>0</v>
      </c>
    </row>
    <row r="303" spans="2:11" x14ac:dyDescent="0.2">
      <c r="C303" t="s">
        <v>345</v>
      </c>
      <c r="D303" t="s">
        <v>11</v>
      </c>
      <c r="E303" s="2">
        <v>0</v>
      </c>
      <c r="F303" s="2">
        <v>0</v>
      </c>
      <c r="G303" s="2">
        <v>0</v>
      </c>
      <c r="H303" s="2">
        <v>15453500</v>
      </c>
      <c r="I303" s="2">
        <v>0</v>
      </c>
      <c r="J303" s="2">
        <v>15453500</v>
      </c>
      <c r="K303" s="2">
        <v>0</v>
      </c>
    </row>
    <row r="304" spans="2:11" x14ac:dyDescent="0.2">
      <c r="C304" t="s">
        <v>344</v>
      </c>
      <c r="D304" t="s">
        <v>11</v>
      </c>
      <c r="E304" s="2">
        <v>15000000</v>
      </c>
      <c r="F304" s="2">
        <v>0</v>
      </c>
      <c r="G304" s="2">
        <v>0</v>
      </c>
      <c r="H304" s="2">
        <v>14447550</v>
      </c>
      <c r="I304" s="2">
        <v>0</v>
      </c>
      <c r="J304" s="2">
        <v>29447550</v>
      </c>
      <c r="K304" s="2">
        <v>0</v>
      </c>
    </row>
    <row r="305" spans="1:11" x14ac:dyDescent="0.2">
      <c r="C305" t="s">
        <v>343</v>
      </c>
      <c r="D305" t="s">
        <v>11</v>
      </c>
      <c r="E305" s="2">
        <v>0</v>
      </c>
      <c r="F305" s="2">
        <v>0</v>
      </c>
      <c r="G305" s="2">
        <v>0</v>
      </c>
      <c r="H305" s="2">
        <v>31936000</v>
      </c>
      <c r="I305" s="2">
        <v>0</v>
      </c>
      <c r="J305" s="2">
        <v>31936000</v>
      </c>
      <c r="K305" s="2">
        <v>0</v>
      </c>
    </row>
    <row r="306" spans="1:11" x14ac:dyDescent="0.2">
      <c r="B306" s="4" t="s">
        <v>342</v>
      </c>
      <c r="C306" t="s">
        <v>341</v>
      </c>
      <c r="D306" t="s">
        <v>4</v>
      </c>
      <c r="E306" s="2">
        <v>46750000</v>
      </c>
      <c r="F306" s="2">
        <v>0</v>
      </c>
      <c r="G306" s="2">
        <v>0</v>
      </c>
      <c r="H306" s="2">
        <v>0</v>
      </c>
      <c r="I306" s="2">
        <v>0</v>
      </c>
      <c r="J306" s="2">
        <v>46750000</v>
      </c>
      <c r="K306" s="2">
        <v>170250000</v>
      </c>
    </row>
    <row r="307" spans="1:11" x14ac:dyDescent="0.2">
      <c r="C307" t="s">
        <v>340</v>
      </c>
      <c r="D307" t="s">
        <v>113</v>
      </c>
      <c r="E307" s="2">
        <v>75000000</v>
      </c>
      <c r="F307" s="2">
        <v>0</v>
      </c>
      <c r="G307" s="2">
        <v>0</v>
      </c>
      <c r="H307" s="2">
        <v>7330785</v>
      </c>
      <c r="I307" s="2">
        <v>0</v>
      </c>
      <c r="J307" s="2">
        <v>82330785</v>
      </c>
      <c r="K307" s="2">
        <v>0</v>
      </c>
    </row>
    <row r="308" spans="1:11" x14ac:dyDescent="0.2">
      <c r="C308" t="s">
        <v>339</v>
      </c>
      <c r="D308" t="s">
        <v>2</v>
      </c>
      <c r="E308" s="2">
        <v>0</v>
      </c>
      <c r="F308" s="2">
        <v>50000000</v>
      </c>
      <c r="G308" s="2">
        <v>0</v>
      </c>
      <c r="H308" s="2">
        <v>10000000</v>
      </c>
      <c r="I308" s="2">
        <v>0</v>
      </c>
      <c r="J308" s="2">
        <v>60000000</v>
      </c>
      <c r="K308" s="2">
        <v>0</v>
      </c>
    </row>
    <row r="309" spans="1:11" x14ac:dyDescent="0.2">
      <c r="B309" s="4" t="s">
        <v>338</v>
      </c>
      <c r="C309" t="s">
        <v>337</v>
      </c>
      <c r="D309" t="s">
        <v>21</v>
      </c>
      <c r="E309" s="2">
        <v>0</v>
      </c>
      <c r="F309" s="2">
        <v>0</v>
      </c>
      <c r="G309" s="2">
        <v>0</v>
      </c>
      <c r="H309" s="2">
        <v>1170310</v>
      </c>
      <c r="I309" s="2">
        <v>0</v>
      </c>
      <c r="J309" s="2">
        <v>1170310</v>
      </c>
      <c r="K309" s="2">
        <v>0</v>
      </c>
    </row>
    <row r="310" spans="1:11" x14ac:dyDescent="0.2">
      <c r="B310" s="4" t="s">
        <v>336</v>
      </c>
      <c r="C310" t="s">
        <v>335</v>
      </c>
      <c r="D310" t="s">
        <v>4</v>
      </c>
      <c r="E310" s="2">
        <v>30000000</v>
      </c>
      <c r="F310" s="2">
        <v>0</v>
      </c>
      <c r="G310" s="2">
        <v>0</v>
      </c>
      <c r="H310" s="2">
        <v>0</v>
      </c>
      <c r="I310" s="2">
        <v>0</v>
      </c>
      <c r="J310" s="2">
        <v>30000000</v>
      </c>
      <c r="K310" s="2">
        <v>0</v>
      </c>
    </row>
    <row r="311" spans="1:11" x14ac:dyDescent="0.2">
      <c r="C311" t="s">
        <v>334</v>
      </c>
      <c r="D311" t="s">
        <v>4</v>
      </c>
      <c r="E311" s="2">
        <v>74000000</v>
      </c>
      <c r="F311" s="2">
        <v>0</v>
      </c>
      <c r="G311" s="2">
        <v>0</v>
      </c>
      <c r="H311" s="2">
        <v>0</v>
      </c>
      <c r="I311" s="2">
        <v>0</v>
      </c>
      <c r="J311" s="2">
        <v>74000000</v>
      </c>
      <c r="K311" s="2">
        <v>30000000</v>
      </c>
    </row>
    <row r="312" spans="1:11" x14ac:dyDescent="0.2">
      <c r="C312" t="s">
        <v>333</v>
      </c>
      <c r="D312" t="s">
        <v>11</v>
      </c>
      <c r="E312" s="2">
        <v>0</v>
      </c>
      <c r="F312" s="2">
        <v>0</v>
      </c>
      <c r="G312" s="2">
        <v>0</v>
      </c>
      <c r="H312" s="2">
        <v>38011.21</v>
      </c>
      <c r="I312" s="2">
        <v>0</v>
      </c>
      <c r="J312" s="2">
        <v>38011.21</v>
      </c>
      <c r="K312" s="2">
        <v>0</v>
      </c>
    </row>
    <row r="313" spans="1:11" x14ac:dyDescent="0.2">
      <c r="C313" t="s">
        <v>332</v>
      </c>
      <c r="D313" t="s">
        <v>4</v>
      </c>
      <c r="E313" s="2">
        <v>9000000</v>
      </c>
      <c r="F313" s="2">
        <v>0</v>
      </c>
      <c r="G313" s="2">
        <v>0</v>
      </c>
      <c r="H313" s="2">
        <v>0</v>
      </c>
      <c r="I313" s="2">
        <v>0</v>
      </c>
      <c r="J313" s="2">
        <v>9000000</v>
      </c>
      <c r="K313" s="2">
        <v>0</v>
      </c>
    </row>
    <row r="314" spans="1:11" x14ac:dyDescent="0.2">
      <c r="A314" s="4" t="s">
        <v>331</v>
      </c>
      <c r="B314" s="4" t="s">
        <v>330</v>
      </c>
      <c r="C314" t="s">
        <v>329</v>
      </c>
      <c r="D314" t="s">
        <v>21</v>
      </c>
      <c r="E314" s="2">
        <v>0</v>
      </c>
      <c r="F314" s="2">
        <v>0</v>
      </c>
      <c r="G314" s="2">
        <v>0</v>
      </c>
      <c r="H314" s="2">
        <v>1400490</v>
      </c>
      <c r="I314" s="2">
        <v>0</v>
      </c>
      <c r="J314" s="2">
        <v>1400490</v>
      </c>
      <c r="K314" s="2">
        <v>0</v>
      </c>
    </row>
    <row r="315" spans="1:11" x14ac:dyDescent="0.2">
      <c r="C315" t="s">
        <v>328</v>
      </c>
      <c r="D315" t="s">
        <v>4</v>
      </c>
      <c r="E315" s="2">
        <v>65000000</v>
      </c>
      <c r="F315" s="2">
        <v>0</v>
      </c>
      <c r="G315" s="2">
        <v>0</v>
      </c>
      <c r="H315" s="2">
        <v>0</v>
      </c>
      <c r="I315" s="2">
        <v>0</v>
      </c>
      <c r="J315" s="2">
        <v>65000000</v>
      </c>
      <c r="K315" s="2">
        <v>0</v>
      </c>
    </row>
    <row r="316" spans="1:11" x14ac:dyDescent="0.2">
      <c r="B316" s="4" t="s">
        <v>327</v>
      </c>
      <c r="C316" t="s">
        <v>326</v>
      </c>
      <c r="D316" t="s">
        <v>4</v>
      </c>
      <c r="E316" s="2">
        <v>11000000</v>
      </c>
      <c r="F316" s="2">
        <v>0</v>
      </c>
      <c r="G316" s="2">
        <v>0</v>
      </c>
      <c r="H316" s="2">
        <v>0</v>
      </c>
      <c r="I316" s="2">
        <v>0</v>
      </c>
      <c r="J316" s="2">
        <v>11000000</v>
      </c>
      <c r="K316" s="2">
        <v>0</v>
      </c>
    </row>
    <row r="317" spans="1:11" x14ac:dyDescent="0.2">
      <c r="C317" t="s">
        <v>325</v>
      </c>
      <c r="D317" t="s">
        <v>11</v>
      </c>
      <c r="E317" s="2">
        <v>0</v>
      </c>
      <c r="F317" s="2">
        <v>0</v>
      </c>
      <c r="G317" s="2">
        <v>0</v>
      </c>
      <c r="H317" s="2">
        <v>56150000</v>
      </c>
      <c r="I317" s="2">
        <v>0</v>
      </c>
      <c r="J317" s="2">
        <v>56150000</v>
      </c>
      <c r="K317" s="2">
        <v>0</v>
      </c>
    </row>
    <row r="318" spans="1:11" x14ac:dyDescent="0.2">
      <c r="C318" t="s">
        <v>324</v>
      </c>
      <c r="D318" t="s">
        <v>21</v>
      </c>
      <c r="E318" s="2">
        <v>0</v>
      </c>
      <c r="F318" s="2">
        <v>6000000</v>
      </c>
      <c r="G318" s="2">
        <v>0</v>
      </c>
      <c r="H318" s="2">
        <v>0</v>
      </c>
      <c r="I318" s="2">
        <v>0</v>
      </c>
      <c r="J318" s="2">
        <v>6000000</v>
      </c>
      <c r="K318" s="2">
        <v>0</v>
      </c>
    </row>
    <row r="319" spans="1:11" x14ac:dyDescent="0.2">
      <c r="C319" t="s">
        <v>323</v>
      </c>
      <c r="D319" t="s">
        <v>4</v>
      </c>
      <c r="E319" s="2">
        <v>100000000</v>
      </c>
      <c r="F319" s="2">
        <v>0</v>
      </c>
      <c r="G319" s="2">
        <v>0</v>
      </c>
      <c r="H319" s="2">
        <v>0</v>
      </c>
      <c r="I319" s="2">
        <v>0</v>
      </c>
      <c r="J319" s="2">
        <v>100000000</v>
      </c>
      <c r="K319" s="2">
        <v>0</v>
      </c>
    </row>
    <row r="320" spans="1:11" x14ac:dyDescent="0.2">
      <c r="C320" t="s">
        <v>322</v>
      </c>
      <c r="D320" t="s">
        <v>4</v>
      </c>
      <c r="E320" s="2">
        <v>33333333.329999998</v>
      </c>
      <c r="F320" s="2">
        <v>8000000</v>
      </c>
      <c r="G320" s="2">
        <v>0</v>
      </c>
      <c r="H320" s="2">
        <v>0</v>
      </c>
      <c r="I320" s="2">
        <v>0</v>
      </c>
      <c r="J320" s="2">
        <v>41333333.329999998</v>
      </c>
      <c r="K320" s="2">
        <v>0</v>
      </c>
    </row>
    <row r="321" spans="2:11" x14ac:dyDescent="0.2">
      <c r="B321" s="4" t="s">
        <v>321</v>
      </c>
      <c r="C321" t="s">
        <v>320</v>
      </c>
      <c r="D321" t="s">
        <v>11</v>
      </c>
      <c r="E321" s="2">
        <v>0</v>
      </c>
      <c r="F321" s="2">
        <v>12128922.82</v>
      </c>
      <c r="G321" s="2">
        <v>0</v>
      </c>
      <c r="H321" s="2">
        <v>0</v>
      </c>
      <c r="I321" s="2">
        <v>0</v>
      </c>
      <c r="J321" s="2">
        <v>12128922.82</v>
      </c>
      <c r="K321" s="2">
        <v>0</v>
      </c>
    </row>
    <row r="322" spans="2:11" x14ac:dyDescent="0.2">
      <c r="C322" t="s">
        <v>319</v>
      </c>
      <c r="D322" t="s">
        <v>4</v>
      </c>
      <c r="E322" s="2">
        <v>30000000</v>
      </c>
      <c r="F322" s="2">
        <v>0</v>
      </c>
      <c r="G322" s="2">
        <v>0</v>
      </c>
      <c r="H322" s="2">
        <v>0</v>
      </c>
      <c r="I322" s="2">
        <v>0</v>
      </c>
      <c r="J322" s="2">
        <v>30000000</v>
      </c>
      <c r="K322" s="2">
        <v>0</v>
      </c>
    </row>
    <row r="323" spans="2:11" x14ac:dyDescent="0.2">
      <c r="C323" t="s">
        <v>318</v>
      </c>
      <c r="D323" t="s">
        <v>4</v>
      </c>
      <c r="E323" s="2">
        <v>70000000</v>
      </c>
      <c r="F323" s="2">
        <v>0</v>
      </c>
      <c r="G323" s="2">
        <v>0</v>
      </c>
      <c r="H323" s="2">
        <v>0</v>
      </c>
      <c r="I323" s="2">
        <v>0</v>
      </c>
      <c r="J323" s="2">
        <v>70000000</v>
      </c>
      <c r="K323" s="2">
        <v>0</v>
      </c>
    </row>
    <row r="324" spans="2:11" x14ac:dyDescent="0.2">
      <c r="B324" s="4" t="s">
        <v>317</v>
      </c>
      <c r="C324" t="s">
        <v>316</v>
      </c>
      <c r="D324" t="s">
        <v>21</v>
      </c>
      <c r="E324" s="2">
        <v>0</v>
      </c>
      <c r="F324" s="2">
        <v>0</v>
      </c>
      <c r="G324" s="2">
        <v>0</v>
      </c>
      <c r="H324" s="2">
        <v>4960946.3</v>
      </c>
      <c r="I324" s="2">
        <v>0</v>
      </c>
      <c r="J324" s="2">
        <v>4960946.3</v>
      </c>
      <c r="K324" s="2">
        <v>0</v>
      </c>
    </row>
    <row r="325" spans="2:11" x14ac:dyDescent="0.2">
      <c r="C325" t="s">
        <v>315</v>
      </c>
      <c r="D325" t="s">
        <v>21</v>
      </c>
      <c r="E325" s="2">
        <v>0</v>
      </c>
      <c r="F325" s="2">
        <v>0</v>
      </c>
      <c r="G325" s="2">
        <v>0</v>
      </c>
      <c r="H325" s="2">
        <v>2410680.41</v>
      </c>
      <c r="I325" s="2">
        <v>0</v>
      </c>
      <c r="J325" s="2">
        <v>2410680.41</v>
      </c>
      <c r="K325" s="2">
        <v>0</v>
      </c>
    </row>
    <row r="326" spans="2:11" x14ac:dyDescent="0.2">
      <c r="C326" s="6" t="s">
        <v>314</v>
      </c>
      <c r="D326" t="s">
        <v>4</v>
      </c>
      <c r="E326" s="2">
        <v>2000000</v>
      </c>
      <c r="F326" s="2">
        <v>0</v>
      </c>
      <c r="G326" s="2">
        <v>0</v>
      </c>
      <c r="H326" s="2">
        <v>0</v>
      </c>
      <c r="I326" s="2">
        <v>0</v>
      </c>
      <c r="J326" s="2">
        <v>2000000</v>
      </c>
      <c r="K326" s="2">
        <v>0</v>
      </c>
    </row>
    <row r="327" spans="2:11" x14ac:dyDescent="0.2">
      <c r="C327" t="s">
        <v>313</v>
      </c>
      <c r="D327" t="s">
        <v>21</v>
      </c>
      <c r="E327" s="2">
        <v>0</v>
      </c>
      <c r="F327" s="2">
        <v>0</v>
      </c>
      <c r="G327" s="2">
        <v>0</v>
      </c>
      <c r="H327" s="2">
        <v>6617661.8499999996</v>
      </c>
      <c r="I327" s="2">
        <v>0</v>
      </c>
      <c r="J327" s="2">
        <v>6617661.8499999996</v>
      </c>
      <c r="K327" s="2">
        <v>0</v>
      </c>
    </row>
    <row r="328" spans="2:11" x14ac:dyDescent="0.2">
      <c r="C328" t="s">
        <v>312</v>
      </c>
      <c r="D328" t="s">
        <v>11</v>
      </c>
      <c r="E328" s="2">
        <v>0</v>
      </c>
      <c r="F328" s="2">
        <v>0</v>
      </c>
      <c r="G328" s="2">
        <v>0</v>
      </c>
      <c r="H328" s="2">
        <v>38429179.270000003</v>
      </c>
      <c r="I328" s="2">
        <v>0</v>
      </c>
      <c r="J328" s="2">
        <v>38429179.270000003</v>
      </c>
      <c r="K328" s="2">
        <v>0</v>
      </c>
    </row>
    <row r="329" spans="2:11" x14ac:dyDescent="0.2">
      <c r="C329" s="3" t="s">
        <v>311</v>
      </c>
      <c r="D329" t="s">
        <v>0</v>
      </c>
      <c r="E329" s="2">
        <v>2000000</v>
      </c>
      <c r="F329" s="2">
        <v>0</v>
      </c>
      <c r="G329" s="2">
        <v>0</v>
      </c>
      <c r="H329" s="2">
        <v>0</v>
      </c>
      <c r="I329" s="2">
        <v>0</v>
      </c>
      <c r="J329" s="2">
        <v>2000000</v>
      </c>
      <c r="K329" s="2">
        <v>0</v>
      </c>
    </row>
    <row r="330" spans="2:11" x14ac:dyDescent="0.2">
      <c r="C330" t="s">
        <v>310</v>
      </c>
      <c r="D330" t="s">
        <v>0</v>
      </c>
      <c r="E330" s="2">
        <v>2000000</v>
      </c>
      <c r="F330" s="2">
        <v>0</v>
      </c>
      <c r="G330" s="2">
        <v>0</v>
      </c>
      <c r="H330" s="2">
        <v>0</v>
      </c>
      <c r="I330" s="2">
        <v>0</v>
      </c>
      <c r="J330" s="2">
        <v>2000000</v>
      </c>
      <c r="K330" s="2">
        <v>0</v>
      </c>
    </row>
    <row r="331" spans="2:11" x14ac:dyDescent="0.2">
      <c r="B331" s="4" t="s">
        <v>309</v>
      </c>
      <c r="C331" s="3" t="s">
        <v>308</v>
      </c>
      <c r="D331" t="s">
        <v>21</v>
      </c>
      <c r="E331" s="2">
        <v>0</v>
      </c>
      <c r="F331" s="2">
        <v>0</v>
      </c>
      <c r="G331" s="2">
        <v>0</v>
      </c>
      <c r="H331" s="2">
        <v>6044073.2400000002</v>
      </c>
      <c r="I331" s="2">
        <v>0</v>
      </c>
      <c r="J331" s="2">
        <v>6044073.2400000002</v>
      </c>
      <c r="K331" s="2">
        <v>0</v>
      </c>
    </row>
    <row r="332" spans="2:11" s="7" customFormat="1" x14ac:dyDescent="0.2">
      <c r="C332" s="7" t="s">
        <v>307</v>
      </c>
      <c r="D332" s="7" t="s">
        <v>11</v>
      </c>
      <c r="E332" s="5">
        <v>10000000</v>
      </c>
      <c r="F332" s="5">
        <v>105207308.59</v>
      </c>
      <c r="G332" s="5">
        <v>0</v>
      </c>
      <c r="H332" s="5">
        <v>0</v>
      </c>
      <c r="I332" s="5">
        <v>0</v>
      </c>
      <c r="J332" s="5">
        <v>115207308.59</v>
      </c>
      <c r="K332" s="5">
        <v>0</v>
      </c>
    </row>
    <row r="333" spans="2:11" x14ac:dyDescent="0.2">
      <c r="C333" s="6" t="s">
        <v>306</v>
      </c>
      <c r="D333" t="s">
        <v>21</v>
      </c>
      <c r="E333" s="2">
        <v>0</v>
      </c>
      <c r="F333" s="2">
        <v>0</v>
      </c>
      <c r="G333" s="2">
        <v>0</v>
      </c>
      <c r="H333" s="2">
        <v>6668472.6900000004</v>
      </c>
      <c r="I333" s="2">
        <v>0</v>
      </c>
      <c r="J333" s="2">
        <v>6668472.6900000004</v>
      </c>
      <c r="K333" s="2">
        <v>0</v>
      </c>
    </row>
    <row r="334" spans="2:11" x14ac:dyDescent="0.2">
      <c r="C334" t="s">
        <v>305</v>
      </c>
      <c r="D334" t="s">
        <v>21</v>
      </c>
      <c r="E334" s="2">
        <v>0</v>
      </c>
      <c r="F334" s="2">
        <v>0</v>
      </c>
      <c r="G334" s="2">
        <v>0</v>
      </c>
      <c r="H334" s="2">
        <v>125316420.15000001</v>
      </c>
      <c r="I334" s="2">
        <v>0</v>
      </c>
      <c r="J334" s="2">
        <v>125316420.15000001</v>
      </c>
      <c r="K334" s="2">
        <v>0</v>
      </c>
    </row>
    <row r="335" spans="2:11" x14ac:dyDescent="0.2">
      <c r="C335" t="s">
        <v>304</v>
      </c>
      <c r="D335" t="s">
        <v>4</v>
      </c>
      <c r="E335" s="2">
        <v>8000000</v>
      </c>
      <c r="F335" s="2">
        <v>0</v>
      </c>
      <c r="G335" s="2">
        <v>0</v>
      </c>
      <c r="H335" s="2">
        <v>0</v>
      </c>
      <c r="I335" s="2">
        <v>0</v>
      </c>
      <c r="J335" s="2">
        <v>8000000</v>
      </c>
      <c r="K335" s="2">
        <v>0</v>
      </c>
    </row>
    <row r="336" spans="2:11" x14ac:dyDescent="0.2">
      <c r="C336" t="s">
        <v>303</v>
      </c>
      <c r="D336" t="s">
        <v>11</v>
      </c>
      <c r="E336" s="2">
        <v>0</v>
      </c>
      <c r="F336" s="2">
        <v>0</v>
      </c>
      <c r="G336" s="2">
        <v>0</v>
      </c>
      <c r="H336" s="2">
        <v>83903751.519999996</v>
      </c>
      <c r="I336" s="2">
        <v>0</v>
      </c>
      <c r="J336" s="2">
        <v>83903751.519999996</v>
      </c>
      <c r="K336" s="2">
        <v>0</v>
      </c>
    </row>
    <row r="337" spans="2:11" x14ac:dyDescent="0.2">
      <c r="C337" t="s">
        <v>302</v>
      </c>
      <c r="D337" t="s">
        <v>11</v>
      </c>
      <c r="E337" s="2">
        <v>0</v>
      </c>
      <c r="F337" s="2">
        <v>0</v>
      </c>
      <c r="G337" s="2">
        <v>0</v>
      </c>
      <c r="H337" s="2">
        <v>114585604.98999999</v>
      </c>
      <c r="I337" s="2">
        <v>0</v>
      </c>
      <c r="J337" s="2">
        <v>114585604.98999999</v>
      </c>
      <c r="K337" s="2">
        <v>0</v>
      </c>
    </row>
    <row r="338" spans="2:11" x14ac:dyDescent="0.2">
      <c r="C338" t="s">
        <v>301</v>
      </c>
      <c r="D338" t="s">
        <v>11</v>
      </c>
      <c r="E338" s="2">
        <v>2000000</v>
      </c>
      <c r="F338" s="2">
        <v>0</v>
      </c>
      <c r="G338" s="2">
        <v>0</v>
      </c>
      <c r="H338" s="2">
        <v>0</v>
      </c>
      <c r="I338" s="2">
        <v>0</v>
      </c>
      <c r="J338" s="2">
        <v>2000000</v>
      </c>
      <c r="K338" s="2">
        <v>0</v>
      </c>
    </row>
    <row r="339" spans="2:11" x14ac:dyDescent="0.2">
      <c r="B339" s="4" t="s">
        <v>300</v>
      </c>
      <c r="C339" t="s">
        <v>299</v>
      </c>
      <c r="D339" t="s">
        <v>0</v>
      </c>
      <c r="E339" s="2">
        <v>30000000</v>
      </c>
      <c r="F339" s="2">
        <v>0</v>
      </c>
      <c r="G339" s="2">
        <v>0</v>
      </c>
      <c r="H339" s="2">
        <v>52344500</v>
      </c>
      <c r="I339" s="2">
        <v>0</v>
      </c>
      <c r="J339" s="2">
        <v>82344500</v>
      </c>
      <c r="K339" s="2">
        <v>0</v>
      </c>
    </row>
    <row r="340" spans="2:11" x14ac:dyDescent="0.2">
      <c r="C340" t="s">
        <v>298</v>
      </c>
      <c r="D340" t="s">
        <v>2</v>
      </c>
      <c r="E340" s="2">
        <v>0</v>
      </c>
      <c r="F340" s="2">
        <v>20000000</v>
      </c>
      <c r="G340" s="2">
        <v>0</v>
      </c>
      <c r="H340" s="2">
        <v>0</v>
      </c>
      <c r="I340" s="2">
        <v>0</v>
      </c>
      <c r="J340" s="2">
        <v>20000000</v>
      </c>
      <c r="K340" s="2">
        <v>0</v>
      </c>
    </row>
    <row r="341" spans="2:11" x14ac:dyDescent="0.2">
      <c r="C341" t="s">
        <v>297</v>
      </c>
      <c r="D341" t="s">
        <v>4</v>
      </c>
      <c r="E341" s="2">
        <v>50000000</v>
      </c>
      <c r="F341" s="2">
        <v>599154</v>
      </c>
      <c r="G341" s="2">
        <v>0</v>
      </c>
      <c r="H341" s="2">
        <v>0</v>
      </c>
      <c r="I341" s="2">
        <v>0</v>
      </c>
      <c r="J341" s="2">
        <v>50599154</v>
      </c>
      <c r="K341" s="2">
        <v>0</v>
      </c>
    </row>
    <row r="342" spans="2:11" x14ac:dyDescent="0.2">
      <c r="C342" t="s">
        <v>296</v>
      </c>
      <c r="D342" t="s">
        <v>4</v>
      </c>
      <c r="E342" s="2">
        <v>30000000</v>
      </c>
      <c r="F342" s="2">
        <v>0</v>
      </c>
      <c r="G342" s="2">
        <v>0</v>
      </c>
      <c r="H342" s="2">
        <v>0</v>
      </c>
      <c r="I342" s="2">
        <v>0</v>
      </c>
      <c r="J342" s="2">
        <v>30000000</v>
      </c>
      <c r="K342" s="2">
        <v>0</v>
      </c>
    </row>
    <row r="343" spans="2:11" x14ac:dyDescent="0.2">
      <c r="C343" t="s">
        <v>295</v>
      </c>
      <c r="D343" t="s">
        <v>4</v>
      </c>
      <c r="E343" s="2">
        <v>12000000</v>
      </c>
      <c r="F343" s="2">
        <v>5076984.33</v>
      </c>
      <c r="G343" s="2">
        <v>0</v>
      </c>
      <c r="H343" s="2">
        <v>0</v>
      </c>
      <c r="I343" s="2">
        <v>0</v>
      </c>
      <c r="J343" s="2">
        <v>17076984.329999998</v>
      </c>
      <c r="K343" s="2">
        <v>0</v>
      </c>
    </row>
    <row r="344" spans="2:11" x14ac:dyDescent="0.2">
      <c r="B344" s="4" t="s">
        <v>294</v>
      </c>
      <c r="C344" t="s">
        <v>293</v>
      </c>
      <c r="D344" t="s">
        <v>11</v>
      </c>
      <c r="E344" s="2">
        <v>0</v>
      </c>
      <c r="F344" s="2">
        <v>62042172.07</v>
      </c>
      <c r="G344" s="2">
        <v>0</v>
      </c>
      <c r="H344" s="2">
        <v>0</v>
      </c>
      <c r="I344" s="2">
        <v>0</v>
      </c>
      <c r="J344" s="2">
        <v>62042172.07</v>
      </c>
      <c r="K344" s="2">
        <v>0</v>
      </c>
    </row>
    <row r="345" spans="2:11" x14ac:dyDescent="0.2">
      <c r="C345" t="s">
        <v>292</v>
      </c>
      <c r="D345" t="s">
        <v>11</v>
      </c>
      <c r="E345" s="2">
        <v>0</v>
      </c>
      <c r="F345" s="2">
        <v>13218500</v>
      </c>
      <c r="G345" s="2">
        <v>0</v>
      </c>
      <c r="H345" s="2">
        <v>0</v>
      </c>
      <c r="I345" s="2">
        <v>0</v>
      </c>
      <c r="J345" s="2">
        <v>13218500</v>
      </c>
      <c r="K345" s="2">
        <v>0</v>
      </c>
    </row>
    <row r="346" spans="2:11" x14ac:dyDescent="0.2">
      <c r="C346" t="s">
        <v>291</v>
      </c>
      <c r="D346" t="s">
        <v>4</v>
      </c>
      <c r="E346" s="2">
        <v>0</v>
      </c>
      <c r="F346" s="2">
        <v>7000000</v>
      </c>
      <c r="G346" s="2">
        <v>0</v>
      </c>
      <c r="H346" s="2">
        <v>0</v>
      </c>
      <c r="I346" s="2">
        <v>0</v>
      </c>
      <c r="J346" s="2">
        <v>7000000</v>
      </c>
      <c r="K346" s="2">
        <v>0</v>
      </c>
    </row>
    <row r="347" spans="2:11" x14ac:dyDescent="0.2">
      <c r="B347" s="4" t="s">
        <v>290</v>
      </c>
      <c r="C347" t="s">
        <v>289</v>
      </c>
      <c r="D347" t="s">
        <v>11</v>
      </c>
      <c r="E347" s="2">
        <v>0</v>
      </c>
      <c r="F347" s="2">
        <v>6495980</v>
      </c>
      <c r="G347" s="2">
        <v>0</v>
      </c>
      <c r="H347" s="2">
        <v>0</v>
      </c>
      <c r="I347" s="2">
        <v>0</v>
      </c>
      <c r="J347" s="2">
        <v>6495980</v>
      </c>
      <c r="K347" s="2">
        <v>0</v>
      </c>
    </row>
    <row r="348" spans="2:11" x14ac:dyDescent="0.2">
      <c r="C348" t="s">
        <v>288</v>
      </c>
      <c r="D348" t="s">
        <v>113</v>
      </c>
      <c r="E348" s="2">
        <v>0</v>
      </c>
      <c r="F348" s="2">
        <v>82497857.200000003</v>
      </c>
      <c r="G348" s="2">
        <v>0</v>
      </c>
      <c r="H348" s="2">
        <v>0</v>
      </c>
      <c r="I348" s="2">
        <v>0</v>
      </c>
      <c r="J348" s="2">
        <v>82497857.200000003</v>
      </c>
      <c r="K348" s="2">
        <v>0</v>
      </c>
    </row>
    <row r="349" spans="2:11" x14ac:dyDescent="0.2">
      <c r="B349" s="4" t="s">
        <v>287</v>
      </c>
      <c r="C349" t="s">
        <v>286</v>
      </c>
      <c r="D349" t="s">
        <v>11</v>
      </c>
      <c r="E349" s="2">
        <v>0</v>
      </c>
      <c r="F349" s="2">
        <v>0</v>
      </c>
      <c r="G349" s="2">
        <v>0</v>
      </c>
      <c r="H349" s="2">
        <v>3053600.95</v>
      </c>
      <c r="I349" s="2">
        <v>0</v>
      </c>
      <c r="J349" s="2">
        <v>3053600.95</v>
      </c>
      <c r="K349" s="2">
        <v>0</v>
      </c>
    </row>
    <row r="350" spans="2:11" x14ac:dyDescent="0.2">
      <c r="C350" t="s">
        <v>285</v>
      </c>
      <c r="D350" t="s">
        <v>21</v>
      </c>
      <c r="E350" s="2">
        <v>0</v>
      </c>
      <c r="F350" s="2">
        <v>0</v>
      </c>
      <c r="G350" s="2">
        <v>0</v>
      </c>
      <c r="H350" s="2">
        <v>36400663.549999997</v>
      </c>
      <c r="I350" s="2">
        <v>0</v>
      </c>
      <c r="J350" s="2">
        <v>36400663.549999997</v>
      </c>
      <c r="K350" s="2">
        <v>0</v>
      </c>
    </row>
    <row r="351" spans="2:11" x14ac:dyDescent="0.2">
      <c r="C351" t="s">
        <v>284</v>
      </c>
      <c r="D351" t="s">
        <v>21</v>
      </c>
      <c r="E351" s="2">
        <v>0</v>
      </c>
      <c r="F351" s="2">
        <v>0</v>
      </c>
      <c r="G351" s="2">
        <v>0</v>
      </c>
      <c r="H351" s="2">
        <v>15564790.18</v>
      </c>
      <c r="I351" s="2">
        <v>0</v>
      </c>
      <c r="J351" s="2">
        <v>15564790.18</v>
      </c>
      <c r="K351" s="2">
        <v>0</v>
      </c>
    </row>
    <row r="352" spans="2:11" x14ac:dyDescent="0.2">
      <c r="C352" t="s">
        <v>283</v>
      </c>
      <c r="D352" t="s">
        <v>21</v>
      </c>
      <c r="E352" s="2">
        <v>0</v>
      </c>
      <c r="F352" s="2">
        <v>0</v>
      </c>
      <c r="G352" s="2">
        <v>0</v>
      </c>
      <c r="H352" s="2">
        <v>5680602.21</v>
      </c>
      <c r="I352" s="2">
        <v>0</v>
      </c>
      <c r="J352" s="2">
        <v>5680602.21</v>
      </c>
      <c r="K352" s="2">
        <v>0</v>
      </c>
    </row>
    <row r="353" spans="1:11" x14ac:dyDescent="0.2">
      <c r="C353" t="s">
        <v>282</v>
      </c>
      <c r="D353" t="s">
        <v>11</v>
      </c>
      <c r="E353" s="2">
        <v>0</v>
      </c>
      <c r="F353" s="2">
        <v>0</v>
      </c>
      <c r="G353" s="2">
        <v>0</v>
      </c>
      <c r="H353" s="2">
        <v>70351759.019999996</v>
      </c>
      <c r="I353" s="2">
        <v>0</v>
      </c>
      <c r="J353" s="2">
        <v>70351759.019999996</v>
      </c>
      <c r="K353" s="2">
        <v>0</v>
      </c>
    </row>
    <row r="354" spans="1:11" x14ac:dyDescent="0.2">
      <c r="C354" t="s">
        <v>281</v>
      </c>
      <c r="D354" t="s">
        <v>21</v>
      </c>
      <c r="E354" s="2">
        <v>0</v>
      </c>
      <c r="F354" s="2">
        <v>0</v>
      </c>
      <c r="G354" s="2">
        <v>0</v>
      </c>
      <c r="H354" s="2">
        <v>67179571.900000006</v>
      </c>
      <c r="I354" s="2">
        <v>0</v>
      </c>
      <c r="J354" s="2">
        <v>67179571.900000006</v>
      </c>
      <c r="K354" s="2">
        <v>0</v>
      </c>
    </row>
    <row r="355" spans="1:11" x14ac:dyDescent="0.2">
      <c r="C355" t="s">
        <v>280</v>
      </c>
      <c r="D355" t="s">
        <v>4</v>
      </c>
      <c r="E355" s="2">
        <v>11000000</v>
      </c>
      <c r="F355" s="2">
        <v>0</v>
      </c>
      <c r="G355" s="2">
        <v>0</v>
      </c>
      <c r="H355" s="2">
        <v>0</v>
      </c>
      <c r="I355" s="2">
        <v>0</v>
      </c>
      <c r="J355" s="2">
        <v>11000000</v>
      </c>
      <c r="K355" s="2">
        <v>0</v>
      </c>
    </row>
    <row r="356" spans="1:11" x14ac:dyDescent="0.2">
      <c r="C356" s="7" t="s">
        <v>279</v>
      </c>
      <c r="D356" t="s">
        <v>21</v>
      </c>
      <c r="E356" s="2">
        <v>2500000</v>
      </c>
      <c r="F356" s="2">
        <v>0</v>
      </c>
      <c r="G356" s="2">
        <v>0</v>
      </c>
      <c r="H356" s="2">
        <v>0</v>
      </c>
      <c r="I356" s="2">
        <v>0</v>
      </c>
      <c r="J356" s="2">
        <v>2500000</v>
      </c>
      <c r="K356" s="2">
        <v>0</v>
      </c>
    </row>
    <row r="357" spans="1:11" x14ac:dyDescent="0.2">
      <c r="C357" t="s">
        <v>278</v>
      </c>
      <c r="D357" t="s">
        <v>21</v>
      </c>
      <c r="E357" s="2">
        <v>0</v>
      </c>
      <c r="F357" s="2">
        <v>0</v>
      </c>
      <c r="G357" s="2">
        <v>0</v>
      </c>
      <c r="H357" s="2">
        <v>56661711.340000004</v>
      </c>
      <c r="I357" s="2">
        <v>0</v>
      </c>
      <c r="J357" s="2">
        <v>56661711.340000004</v>
      </c>
      <c r="K357" s="2">
        <v>0</v>
      </c>
    </row>
    <row r="358" spans="1:11" x14ac:dyDescent="0.2">
      <c r="C358" t="s">
        <v>277</v>
      </c>
      <c r="D358" t="s">
        <v>266</v>
      </c>
      <c r="E358" s="2">
        <v>0</v>
      </c>
      <c r="F358" s="2">
        <v>0</v>
      </c>
      <c r="G358" s="2">
        <v>0</v>
      </c>
      <c r="H358" s="2">
        <v>15550396.1</v>
      </c>
      <c r="I358" s="2">
        <v>0</v>
      </c>
      <c r="J358" s="2">
        <v>15550396.1</v>
      </c>
      <c r="K358" s="2">
        <v>0</v>
      </c>
    </row>
    <row r="359" spans="1:11" x14ac:dyDescent="0.2">
      <c r="C359" t="s">
        <v>276</v>
      </c>
      <c r="D359" t="s">
        <v>21</v>
      </c>
      <c r="E359" s="2">
        <v>0</v>
      </c>
      <c r="F359" s="2">
        <v>0</v>
      </c>
      <c r="G359" s="2">
        <v>0</v>
      </c>
      <c r="H359" s="2">
        <v>25138021.73</v>
      </c>
      <c r="I359" s="2">
        <v>0</v>
      </c>
      <c r="J359" s="2">
        <v>25138021.73</v>
      </c>
      <c r="K359" s="2">
        <v>0</v>
      </c>
    </row>
    <row r="360" spans="1:11" x14ac:dyDescent="0.2">
      <c r="C360" s="6" t="s">
        <v>275</v>
      </c>
      <c r="D360" t="s">
        <v>11</v>
      </c>
      <c r="E360" s="2">
        <v>0</v>
      </c>
      <c r="F360" s="2">
        <v>0</v>
      </c>
      <c r="G360" s="2">
        <v>0</v>
      </c>
      <c r="H360" s="2">
        <v>12965236.880000001</v>
      </c>
      <c r="I360" s="2">
        <v>0</v>
      </c>
      <c r="J360" s="2">
        <v>12965236.880000001</v>
      </c>
      <c r="K360" s="2">
        <v>0</v>
      </c>
    </row>
    <row r="361" spans="1:11" x14ac:dyDescent="0.2">
      <c r="C361" t="s">
        <v>274</v>
      </c>
      <c r="D361" t="s">
        <v>21</v>
      </c>
      <c r="E361" s="2">
        <v>0</v>
      </c>
      <c r="F361" s="2">
        <v>0</v>
      </c>
      <c r="G361" s="2">
        <v>0</v>
      </c>
      <c r="H361" s="2">
        <v>16340429.779999999</v>
      </c>
      <c r="I361" s="2">
        <v>0</v>
      </c>
      <c r="J361" s="2">
        <v>16340429.779999999</v>
      </c>
      <c r="K361" s="2">
        <v>0</v>
      </c>
    </row>
    <row r="362" spans="1:11" x14ac:dyDescent="0.2">
      <c r="C362" t="s">
        <v>273</v>
      </c>
      <c r="D362" t="s">
        <v>21</v>
      </c>
      <c r="E362" s="2">
        <v>0</v>
      </c>
      <c r="F362" s="2">
        <v>0</v>
      </c>
      <c r="G362" s="2">
        <v>0</v>
      </c>
      <c r="H362" s="2">
        <v>7036890.4100000001</v>
      </c>
      <c r="I362" s="2">
        <v>0</v>
      </c>
      <c r="J362" s="2">
        <v>7036890.4100000001</v>
      </c>
      <c r="K362" s="2">
        <v>0</v>
      </c>
    </row>
    <row r="363" spans="1:11" x14ac:dyDescent="0.2">
      <c r="B363" s="4" t="s">
        <v>272</v>
      </c>
      <c r="C363" t="s">
        <v>271</v>
      </c>
      <c r="D363" t="s">
        <v>2</v>
      </c>
      <c r="E363" s="2">
        <v>0</v>
      </c>
      <c r="F363" s="2">
        <v>4796212.09</v>
      </c>
      <c r="G363" s="2">
        <v>0</v>
      </c>
      <c r="H363" s="2">
        <v>0</v>
      </c>
      <c r="I363" s="2">
        <v>0</v>
      </c>
      <c r="J363" s="2">
        <v>4796212.09</v>
      </c>
      <c r="K363" s="2">
        <v>0</v>
      </c>
    </row>
    <row r="364" spans="1:11" x14ac:dyDescent="0.2">
      <c r="C364" t="s">
        <v>270</v>
      </c>
      <c r="D364" t="s">
        <v>11</v>
      </c>
      <c r="E364" s="2">
        <v>6292870.2000000002</v>
      </c>
      <c r="F364" s="2">
        <v>0</v>
      </c>
      <c r="G364" s="2">
        <v>0</v>
      </c>
      <c r="H364" s="2">
        <v>0</v>
      </c>
      <c r="I364" s="2">
        <v>0</v>
      </c>
      <c r="J364" s="2">
        <v>6292870.2000000002</v>
      </c>
      <c r="K364" s="2">
        <v>0</v>
      </c>
    </row>
    <row r="365" spans="1:11" x14ac:dyDescent="0.2">
      <c r="B365" s="4" t="s">
        <v>269</v>
      </c>
      <c r="C365" t="s">
        <v>268</v>
      </c>
      <c r="D365" t="s">
        <v>11</v>
      </c>
      <c r="E365" s="2">
        <v>0</v>
      </c>
      <c r="F365" s="2">
        <v>0</v>
      </c>
      <c r="G365" s="2">
        <v>0</v>
      </c>
      <c r="H365" s="2">
        <v>14524353.58</v>
      </c>
      <c r="I365" s="2">
        <v>0</v>
      </c>
      <c r="J365" s="2">
        <v>14524353.58</v>
      </c>
      <c r="K365" s="2">
        <v>0</v>
      </c>
    </row>
    <row r="366" spans="1:11" x14ac:dyDescent="0.2">
      <c r="C366" t="s">
        <v>267</v>
      </c>
      <c r="D366" t="s">
        <v>266</v>
      </c>
      <c r="E366" s="2">
        <v>0</v>
      </c>
      <c r="F366" s="2">
        <v>0</v>
      </c>
      <c r="G366" s="2">
        <v>0</v>
      </c>
      <c r="H366" s="2">
        <v>300000</v>
      </c>
      <c r="I366" s="2">
        <v>0</v>
      </c>
      <c r="J366" s="2">
        <v>300000</v>
      </c>
      <c r="K366" s="2">
        <v>0</v>
      </c>
    </row>
    <row r="367" spans="1:11" x14ac:dyDescent="0.2">
      <c r="A367" s="4" t="s">
        <v>265</v>
      </c>
      <c r="B367" s="4" t="s">
        <v>264</v>
      </c>
      <c r="C367" t="s">
        <v>263</v>
      </c>
      <c r="D367" t="s">
        <v>0</v>
      </c>
      <c r="E367" s="2">
        <v>35000000</v>
      </c>
      <c r="F367" s="2">
        <v>0</v>
      </c>
      <c r="G367" s="2">
        <v>0</v>
      </c>
      <c r="H367" s="2">
        <v>2014209.99</v>
      </c>
      <c r="I367" s="2">
        <v>0</v>
      </c>
      <c r="J367" s="2">
        <v>37014209.990000002</v>
      </c>
      <c r="K367" s="2">
        <v>0</v>
      </c>
    </row>
    <row r="368" spans="1:11" x14ac:dyDescent="0.2">
      <c r="C368" t="s">
        <v>262</v>
      </c>
      <c r="D368" t="s">
        <v>4</v>
      </c>
      <c r="E368" s="2">
        <v>6250000</v>
      </c>
      <c r="F368" s="2">
        <v>0</v>
      </c>
      <c r="G368" s="2">
        <v>0</v>
      </c>
      <c r="H368" s="2">
        <v>0</v>
      </c>
      <c r="I368" s="2">
        <v>0</v>
      </c>
      <c r="J368" s="2">
        <v>6250000</v>
      </c>
      <c r="K368" s="2">
        <v>0</v>
      </c>
    </row>
    <row r="369" spans="2:11" x14ac:dyDescent="0.2">
      <c r="C369" t="s">
        <v>261</v>
      </c>
      <c r="D369" t="s">
        <v>2</v>
      </c>
      <c r="E369" s="2">
        <v>0</v>
      </c>
      <c r="F369" s="2">
        <v>0</v>
      </c>
      <c r="G369" s="2">
        <v>0</v>
      </c>
      <c r="H369" s="2">
        <v>142702612.31999999</v>
      </c>
      <c r="I369" s="2">
        <v>0</v>
      </c>
      <c r="J369" s="2">
        <v>142702612.31999999</v>
      </c>
      <c r="K369" s="2">
        <v>0</v>
      </c>
    </row>
    <row r="370" spans="2:11" x14ac:dyDescent="0.2">
      <c r="C370" t="s">
        <v>260</v>
      </c>
      <c r="D370" t="s">
        <v>4</v>
      </c>
      <c r="E370" s="2">
        <v>0</v>
      </c>
      <c r="F370" s="2">
        <v>6294671.9100000001</v>
      </c>
      <c r="G370" s="2">
        <v>0</v>
      </c>
      <c r="H370" s="2">
        <v>0</v>
      </c>
      <c r="I370" s="2">
        <v>0</v>
      </c>
      <c r="J370" s="2">
        <v>6294671.9100000001</v>
      </c>
      <c r="K370" s="2">
        <v>0</v>
      </c>
    </row>
    <row r="371" spans="2:11" x14ac:dyDescent="0.2">
      <c r="C371" t="s">
        <v>259</v>
      </c>
      <c r="D371" t="s">
        <v>21</v>
      </c>
      <c r="E371" s="2">
        <v>0</v>
      </c>
      <c r="F371" s="2">
        <v>0</v>
      </c>
      <c r="G371" s="2">
        <v>0</v>
      </c>
      <c r="H371" s="2">
        <v>123877281.61</v>
      </c>
      <c r="I371" s="2">
        <v>0</v>
      </c>
      <c r="J371" s="2">
        <v>123877281.61</v>
      </c>
      <c r="K371" s="2">
        <v>0</v>
      </c>
    </row>
    <row r="372" spans="2:11" x14ac:dyDescent="0.2">
      <c r="C372" t="s">
        <v>258</v>
      </c>
      <c r="D372" t="s">
        <v>4</v>
      </c>
      <c r="E372" s="2">
        <v>150000000</v>
      </c>
      <c r="F372" s="2">
        <v>0</v>
      </c>
      <c r="G372" s="2">
        <v>0</v>
      </c>
      <c r="H372" s="2">
        <v>0</v>
      </c>
      <c r="I372" s="2">
        <v>0</v>
      </c>
      <c r="J372" s="2">
        <v>150000000</v>
      </c>
      <c r="K372" s="2">
        <v>40000000</v>
      </c>
    </row>
    <row r="373" spans="2:11" x14ac:dyDescent="0.2">
      <c r="C373" t="s">
        <v>257</v>
      </c>
      <c r="D373" t="s">
        <v>11</v>
      </c>
      <c r="E373" s="2">
        <v>0</v>
      </c>
      <c r="F373" s="2">
        <v>9990848.0800000001</v>
      </c>
      <c r="G373" s="2">
        <v>0</v>
      </c>
      <c r="H373" s="2">
        <v>0</v>
      </c>
      <c r="I373" s="2">
        <v>0</v>
      </c>
      <c r="J373" s="2">
        <v>9990848.0800000001</v>
      </c>
      <c r="K373" s="2">
        <v>0</v>
      </c>
    </row>
    <row r="374" spans="2:11" x14ac:dyDescent="0.2">
      <c r="C374" t="s">
        <v>256</v>
      </c>
      <c r="D374" t="s">
        <v>2</v>
      </c>
      <c r="E374" s="2">
        <v>0</v>
      </c>
      <c r="F374" s="2">
        <v>15000000</v>
      </c>
      <c r="G374" s="2">
        <v>0</v>
      </c>
      <c r="H374" s="2">
        <v>0</v>
      </c>
      <c r="I374" s="2">
        <v>0</v>
      </c>
      <c r="J374" s="2">
        <v>15000000</v>
      </c>
      <c r="K374" s="2">
        <v>0</v>
      </c>
    </row>
    <row r="375" spans="2:11" x14ac:dyDescent="0.2">
      <c r="C375" t="s">
        <v>255</v>
      </c>
      <c r="D375" t="s">
        <v>11</v>
      </c>
      <c r="E375" s="2">
        <v>0</v>
      </c>
      <c r="F375" s="2">
        <v>0</v>
      </c>
      <c r="G375" s="2">
        <v>0</v>
      </c>
      <c r="H375" s="2">
        <v>38330263.259999998</v>
      </c>
      <c r="I375" s="2">
        <v>0</v>
      </c>
      <c r="J375" s="2">
        <v>38330263.259999998</v>
      </c>
      <c r="K375" s="2">
        <v>0</v>
      </c>
    </row>
    <row r="376" spans="2:11" x14ac:dyDescent="0.2">
      <c r="C376" t="s">
        <v>254</v>
      </c>
      <c r="D376" t="s">
        <v>2</v>
      </c>
      <c r="E376" s="2">
        <v>0</v>
      </c>
      <c r="F376" s="2">
        <v>0</v>
      </c>
      <c r="G376" s="2">
        <v>0</v>
      </c>
      <c r="H376" s="2">
        <v>33598750.460000001</v>
      </c>
      <c r="I376" s="2">
        <v>0</v>
      </c>
      <c r="J376" s="2">
        <v>33598750.460000001</v>
      </c>
      <c r="K376" s="2">
        <v>0</v>
      </c>
    </row>
    <row r="377" spans="2:11" x14ac:dyDescent="0.2">
      <c r="C377" t="s">
        <v>253</v>
      </c>
      <c r="D377" t="s">
        <v>0</v>
      </c>
      <c r="E377" s="2">
        <v>0</v>
      </c>
      <c r="F377" s="2">
        <v>10000000</v>
      </c>
      <c r="G377" s="2">
        <v>0</v>
      </c>
      <c r="H377" s="2">
        <v>0</v>
      </c>
      <c r="I377" s="2">
        <v>0</v>
      </c>
      <c r="J377" s="2">
        <v>10000000</v>
      </c>
      <c r="K377" s="2">
        <v>0</v>
      </c>
    </row>
    <row r="378" spans="2:11" x14ac:dyDescent="0.2">
      <c r="B378" s="4" t="s">
        <v>252</v>
      </c>
      <c r="C378" t="s">
        <v>251</v>
      </c>
      <c r="D378" t="s">
        <v>21</v>
      </c>
      <c r="E378" s="2">
        <v>0</v>
      </c>
      <c r="F378" s="2">
        <v>0</v>
      </c>
      <c r="G378" s="2">
        <v>0</v>
      </c>
      <c r="H378" s="2">
        <v>163975</v>
      </c>
      <c r="I378" s="2">
        <v>0</v>
      </c>
      <c r="J378" s="2">
        <v>163975</v>
      </c>
      <c r="K378" s="2">
        <v>0</v>
      </c>
    </row>
    <row r="379" spans="2:11" x14ac:dyDescent="0.2">
      <c r="C379" t="s">
        <v>250</v>
      </c>
      <c r="D379" t="s">
        <v>113</v>
      </c>
      <c r="E379" s="2">
        <v>0</v>
      </c>
      <c r="F379" s="2">
        <v>28932662.879999999</v>
      </c>
      <c r="G379" s="2">
        <v>0</v>
      </c>
      <c r="H379" s="2">
        <v>490712.06</v>
      </c>
      <c r="I379" s="2">
        <v>0</v>
      </c>
      <c r="J379" s="2">
        <v>29423374.940000001</v>
      </c>
      <c r="K379" s="2">
        <v>0</v>
      </c>
    </row>
    <row r="380" spans="2:11" x14ac:dyDescent="0.2">
      <c r="B380" s="4" t="s">
        <v>249</v>
      </c>
      <c r="C380" t="s">
        <v>248</v>
      </c>
      <c r="D380" t="s">
        <v>4</v>
      </c>
      <c r="E380" s="2">
        <v>0</v>
      </c>
      <c r="F380" s="2">
        <v>10000000</v>
      </c>
      <c r="G380" s="2">
        <v>0</v>
      </c>
      <c r="H380" s="2">
        <v>0</v>
      </c>
      <c r="I380" s="2">
        <v>0</v>
      </c>
      <c r="J380" s="2">
        <v>10000000</v>
      </c>
      <c r="K380" s="2">
        <v>0</v>
      </c>
    </row>
    <row r="381" spans="2:11" x14ac:dyDescent="0.2">
      <c r="C381" t="s">
        <v>247</v>
      </c>
      <c r="D381" t="s">
        <v>11</v>
      </c>
      <c r="E381" s="2">
        <v>0</v>
      </c>
      <c r="F381" s="2">
        <v>4200000</v>
      </c>
      <c r="G381" s="2">
        <v>0</v>
      </c>
      <c r="H381" s="2">
        <v>0</v>
      </c>
      <c r="I381" s="2">
        <v>0</v>
      </c>
      <c r="J381" s="2">
        <v>4200000</v>
      </c>
      <c r="K381" s="2">
        <v>0</v>
      </c>
    </row>
    <row r="382" spans="2:11" x14ac:dyDescent="0.2">
      <c r="C382" t="s">
        <v>246</v>
      </c>
      <c r="D382" t="s">
        <v>0</v>
      </c>
      <c r="E382" s="2">
        <v>0</v>
      </c>
      <c r="F382" s="2">
        <v>2257236.4300000002</v>
      </c>
      <c r="G382" s="2">
        <v>0</v>
      </c>
      <c r="H382" s="2">
        <v>0</v>
      </c>
      <c r="I382" s="2">
        <v>0</v>
      </c>
      <c r="J382" s="2">
        <v>2257236.4300000002</v>
      </c>
      <c r="K382" s="2">
        <v>0</v>
      </c>
    </row>
    <row r="383" spans="2:11" x14ac:dyDescent="0.2">
      <c r="C383" t="s">
        <v>245</v>
      </c>
      <c r="D383" t="s">
        <v>4</v>
      </c>
      <c r="E383" s="2">
        <v>1421935.73</v>
      </c>
      <c r="F383" s="2">
        <v>473978.58</v>
      </c>
      <c r="G383" s="2">
        <v>0</v>
      </c>
      <c r="H383" s="2">
        <v>0</v>
      </c>
      <c r="I383" s="2">
        <v>0</v>
      </c>
      <c r="J383" s="2">
        <v>1895914.31</v>
      </c>
      <c r="K383" s="2">
        <v>0</v>
      </c>
    </row>
    <row r="384" spans="2:11" x14ac:dyDescent="0.2">
      <c r="C384" t="s">
        <v>244</v>
      </c>
      <c r="D384" t="s">
        <v>21</v>
      </c>
      <c r="E384" s="2">
        <v>2939866.37</v>
      </c>
      <c r="F384" s="2">
        <v>0</v>
      </c>
      <c r="G384" s="2">
        <v>0</v>
      </c>
      <c r="H384" s="2">
        <v>0</v>
      </c>
      <c r="I384" s="2">
        <v>0</v>
      </c>
      <c r="J384" s="2">
        <v>2939866.37</v>
      </c>
      <c r="K384" s="2">
        <v>0</v>
      </c>
    </row>
    <row r="385" spans="3:11" x14ac:dyDescent="0.2">
      <c r="C385" t="s">
        <v>243</v>
      </c>
      <c r="D385" t="s">
        <v>46</v>
      </c>
      <c r="E385" s="2">
        <v>0</v>
      </c>
      <c r="F385" s="2">
        <v>1029253.26</v>
      </c>
      <c r="G385" s="2">
        <v>0</v>
      </c>
      <c r="H385" s="2">
        <v>0</v>
      </c>
      <c r="I385" s="2">
        <v>0</v>
      </c>
      <c r="J385" s="2">
        <v>1029253.26</v>
      </c>
      <c r="K385" s="2">
        <v>0</v>
      </c>
    </row>
    <row r="386" spans="3:11" x14ac:dyDescent="0.2">
      <c r="C386" t="s">
        <v>242</v>
      </c>
      <c r="D386" t="s">
        <v>11</v>
      </c>
      <c r="E386" s="2">
        <v>0</v>
      </c>
      <c r="F386" s="2">
        <v>15000000</v>
      </c>
      <c r="G386" s="2">
        <v>0</v>
      </c>
      <c r="H386" s="2">
        <v>0</v>
      </c>
      <c r="I386" s="2">
        <v>0</v>
      </c>
      <c r="J386" s="2">
        <v>15000000</v>
      </c>
      <c r="K386" s="2">
        <v>0</v>
      </c>
    </row>
    <row r="387" spans="3:11" x14ac:dyDescent="0.2">
      <c r="C387" t="s">
        <v>241</v>
      </c>
      <c r="D387" t="s">
        <v>21</v>
      </c>
      <c r="E387" s="2">
        <v>0</v>
      </c>
      <c r="F387" s="2">
        <v>1500000</v>
      </c>
      <c r="G387" s="2">
        <v>0</v>
      </c>
      <c r="H387" s="2">
        <v>0</v>
      </c>
      <c r="I387" s="2">
        <v>0</v>
      </c>
      <c r="J387" s="2">
        <v>1500000</v>
      </c>
      <c r="K387" s="2">
        <v>0</v>
      </c>
    </row>
    <row r="388" spans="3:11" x14ac:dyDescent="0.2">
      <c r="C388" t="s">
        <v>240</v>
      </c>
      <c r="D388" t="s">
        <v>0</v>
      </c>
      <c r="E388" s="2">
        <v>70000000</v>
      </c>
      <c r="F388" s="2">
        <v>0</v>
      </c>
      <c r="G388" s="2">
        <v>0</v>
      </c>
      <c r="H388" s="2">
        <v>0</v>
      </c>
      <c r="I388" s="2">
        <v>0</v>
      </c>
      <c r="J388" s="2">
        <v>70000000</v>
      </c>
      <c r="K388" s="2">
        <v>0</v>
      </c>
    </row>
    <row r="389" spans="3:11" x14ac:dyDescent="0.2">
      <c r="C389" t="s">
        <v>239</v>
      </c>
      <c r="D389" t="s">
        <v>21</v>
      </c>
      <c r="E389" s="2">
        <v>0</v>
      </c>
      <c r="F389" s="2">
        <v>750000</v>
      </c>
      <c r="G389" s="2">
        <v>0</v>
      </c>
      <c r="H389" s="2">
        <v>0</v>
      </c>
      <c r="I389" s="2">
        <v>0</v>
      </c>
      <c r="J389" s="2">
        <v>750000</v>
      </c>
      <c r="K389" s="2">
        <v>0</v>
      </c>
    </row>
    <row r="390" spans="3:11" x14ac:dyDescent="0.2">
      <c r="C390" t="s">
        <v>238</v>
      </c>
      <c r="D390" t="s">
        <v>4</v>
      </c>
      <c r="E390" s="2">
        <v>55000000</v>
      </c>
      <c r="F390" s="2">
        <v>45000000</v>
      </c>
      <c r="G390" s="2">
        <v>0</v>
      </c>
      <c r="H390" s="2">
        <v>0</v>
      </c>
      <c r="I390" s="2">
        <v>0</v>
      </c>
      <c r="J390" s="2">
        <v>100000000</v>
      </c>
      <c r="K390" s="2">
        <v>0</v>
      </c>
    </row>
    <row r="391" spans="3:11" x14ac:dyDescent="0.2">
      <c r="C391" t="s">
        <v>237</v>
      </c>
      <c r="D391" t="s">
        <v>4</v>
      </c>
      <c r="E391" s="2">
        <v>8107864.9900000002</v>
      </c>
      <c r="F391" s="2">
        <v>0</v>
      </c>
      <c r="G391" s="2">
        <v>0</v>
      </c>
      <c r="H391" s="2">
        <v>0</v>
      </c>
      <c r="I391" s="2">
        <v>0</v>
      </c>
      <c r="J391" s="2">
        <v>8107864.9900000002</v>
      </c>
      <c r="K391" s="2">
        <v>0</v>
      </c>
    </row>
    <row r="392" spans="3:11" x14ac:dyDescent="0.2">
      <c r="C392" t="s">
        <v>236</v>
      </c>
      <c r="D392" t="s">
        <v>4</v>
      </c>
      <c r="E392" s="2">
        <v>2103370.79</v>
      </c>
      <c r="F392" s="2">
        <v>0</v>
      </c>
      <c r="G392" s="2">
        <v>0</v>
      </c>
      <c r="H392" s="2">
        <v>0</v>
      </c>
      <c r="I392" s="2">
        <v>0</v>
      </c>
      <c r="J392" s="2">
        <v>2103370.79</v>
      </c>
      <c r="K392" s="2">
        <v>0</v>
      </c>
    </row>
    <row r="393" spans="3:11" x14ac:dyDescent="0.2">
      <c r="C393" t="s">
        <v>235</v>
      </c>
      <c r="D393" t="s">
        <v>4</v>
      </c>
      <c r="E393" s="2">
        <v>60000000</v>
      </c>
      <c r="F393" s="2">
        <v>0</v>
      </c>
      <c r="G393" s="2">
        <v>0</v>
      </c>
      <c r="H393" s="2">
        <v>0</v>
      </c>
      <c r="I393" s="2">
        <v>0</v>
      </c>
      <c r="J393" s="2">
        <v>60000000</v>
      </c>
      <c r="K393" s="2">
        <v>92000000</v>
      </c>
    </row>
    <row r="394" spans="3:11" x14ac:dyDescent="0.2">
      <c r="C394" t="s">
        <v>234</v>
      </c>
      <c r="D394" t="s">
        <v>4</v>
      </c>
      <c r="E394" s="2">
        <v>8000000</v>
      </c>
      <c r="F394" s="2">
        <v>0</v>
      </c>
      <c r="G394" s="2">
        <v>0</v>
      </c>
      <c r="H394" s="2">
        <v>0</v>
      </c>
      <c r="I394" s="2">
        <v>0</v>
      </c>
      <c r="J394" s="2">
        <v>8000000</v>
      </c>
      <c r="K394" s="2">
        <v>0</v>
      </c>
    </row>
    <row r="395" spans="3:11" x14ac:dyDescent="0.2">
      <c r="C395" t="s">
        <v>233</v>
      </c>
      <c r="D395" t="s">
        <v>0</v>
      </c>
      <c r="E395" s="2">
        <v>0</v>
      </c>
      <c r="F395" s="2">
        <v>7081526.0700000003</v>
      </c>
      <c r="G395" s="2">
        <v>0</v>
      </c>
      <c r="H395" s="2">
        <v>0</v>
      </c>
      <c r="I395" s="2">
        <v>0</v>
      </c>
      <c r="J395" s="2">
        <v>7081526.0700000003</v>
      </c>
      <c r="K395" s="2">
        <v>0</v>
      </c>
    </row>
    <row r="396" spans="3:11" x14ac:dyDescent="0.2">
      <c r="C396" t="s">
        <v>232</v>
      </c>
      <c r="D396" t="s">
        <v>4</v>
      </c>
      <c r="E396" s="2">
        <v>14000000</v>
      </c>
      <c r="F396" s="2">
        <v>0</v>
      </c>
      <c r="G396" s="2">
        <v>0</v>
      </c>
      <c r="H396" s="2">
        <v>0</v>
      </c>
      <c r="I396" s="2">
        <v>0</v>
      </c>
      <c r="J396" s="2">
        <v>14000000</v>
      </c>
      <c r="K396" s="2">
        <v>0</v>
      </c>
    </row>
    <row r="397" spans="3:11" x14ac:dyDescent="0.2">
      <c r="C397" t="s">
        <v>231</v>
      </c>
      <c r="D397" t="s">
        <v>2</v>
      </c>
      <c r="E397" s="2">
        <v>0</v>
      </c>
      <c r="F397" s="2">
        <v>25000000</v>
      </c>
      <c r="G397" s="2">
        <v>0</v>
      </c>
      <c r="H397" s="2">
        <v>0</v>
      </c>
      <c r="I397" s="2">
        <v>0</v>
      </c>
      <c r="J397" s="2">
        <v>25000000</v>
      </c>
      <c r="K397" s="2">
        <v>0</v>
      </c>
    </row>
    <row r="398" spans="3:11" x14ac:dyDescent="0.2">
      <c r="C398" t="s">
        <v>230</v>
      </c>
      <c r="D398" t="s">
        <v>4</v>
      </c>
      <c r="E398" s="2">
        <v>50000000</v>
      </c>
      <c r="F398" s="2">
        <v>0</v>
      </c>
      <c r="G398" s="2">
        <v>0</v>
      </c>
      <c r="H398" s="2">
        <v>0</v>
      </c>
      <c r="I398" s="2">
        <v>0</v>
      </c>
      <c r="J398" s="2">
        <v>50000000</v>
      </c>
      <c r="K398" s="2">
        <v>0</v>
      </c>
    </row>
    <row r="399" spans="3:11" x14ac:dyDescent="0.2">
      <c r="C399" t="s">
        <v>229</v>
      </c>
      <c r="D399" t="s">
        <v>4</v>
      </c>
      <c r="E399" s="2">
        <v>9000000</v>
      </c>
      <c r="F399" s="2">
        <v>0</v>
      </c>
      <c r="G399" s="2">
        <v>0</v>
      </c>
      <c r="H399" s="2">
        <v>0</v>
      </c>
      <c r="I399" s="2">
        <v>0</v>
      </c>
      <c r="J399" s="2">
        <v>9000000</v>
      </c>
      <c r="K399" s="2">
        <v>0</v>
      </c>
    </row>
    <row r="400" spans="3:11" x14ac:dyDescent="0.2">
      <c r="C400" t="s">
        <v>228</v>
      </c>
      <c r="D400" t="s">
        <v>4</v>
      </c>
      <c r="E400" s="2">
        <v>50000000</v>
      </c>
      <c r="F400" s="2">
        <v>9971509.9700000007</v>
      </c>
      <c r="G400" s="2">
        <v>0</v>
      </c>
      <c r="H400" s="2">
        <v>0</v>
      </c>
      <c r="I400" s="2">
        <v>0</v>
      </c>
      <c r="J400" s="2">
        <v>59971509.969999999</v>
      </c>
      <c r="K400" s="2">
        <v>65000000</v>
      </c>
    </row>
    <row r="401" spans="3:11" x14ac:dyDescent="0.2">
      <c r="C401" t="s">
        <v>227</v>
      </c>
      <c r="D401" t="s">
        <v>11</v>
      </c>
      <c r="E401" s="2">
        <v>0</v>
      </c>
      <c r="F401" s="2">
        <v>3000000</v>
      </c>
      <c r="G401" s="2">
        <v>0</v>
      </c>
      <c r="H401" s="2">
        <v>0</v>
      </c>
      <c r="I401" s="2">
        <v>0</v>
      </c>
      <c r="J401" s="2">
        <v>3000000</v>
      </c>
      <c r="K401" s="2">
        <v>0</v>
      </c>
    </row>
    <row r="402" spans="3:11" x14ac:dyDescent="0.2">
      <c r="C402" t="s">
        <v>226</v>
      </c>
      <c r="D402" t="s">
        <v>11</v>
      </c>
      <c r="E402" s="2">
        <v>0</v>
      </c>
      <c r="F402" s="2">
        <v>0</v>
      </c>
      <c r="G402" s="2">
        <v>0</v>
      </c>
      <c r="H402" s="2">
        <v>36098007.5</v>
      </c>
      <c r="I402" s="2">
        <v>0</v>
      </c>
      <c r="J402" s="2">
        <v>36098007.5</v>
      </c>
      <c r="K402" s="2">
        <v>0</v>
      </c>
    </row>
    <row r="403" spans="3:11" x14ac:dyDescent="0.2">
      <c r="C403" t="s">
        <v>225</v>
      </c>
      <c r="D403" t="s">
        <v>4</v>
      </c>
      <c r="E403" s="2">
        <v>7531727.0599999996</v>
      </c>
      <c r="F403" s="2">
        <v>0</v>
      </c>
      <c r="G403" s="2">
        <v>0</v>
      </c>
      <c r="H403" s="2">
        <v>0</v>
      </c>
      <c r="I403" s="2">
        <v>0</v>
      </c>
      <c r="J403" s="2">
        <v>7531727.0599999996</v>
      </c>
      <c r="K403" s="2">
        <v>0</v>
      </c>
    </row>
    <row r="404" spans="3:11" x14ac:dyDescent="0.2">
      <c r="C404" t="s">
        <v>224</v>
      </c>
      <c r="D404" t="s">
        <v>4</v>
      </c>
      <c r="E404" s="2">
        <v>0</v>
      </c>
      <c r="F404" s="2">
        <v>1240340.2</v>
      </c>
      <c r="G404" s="2">
        <v>0</v>
      </c>
      <c r="H404" s="2">
        <v>0</v>
      </c>
      <c r="I404" s="2">
        <v>0</v>
      </c>
      <c r="J404" s="2">
        <v>1240340.2</v>
      </c>
      <c r="K404" s="2">
        <v>0</v>
      </c>
    </row>
    <row r="405" spans="3:11" x14ac:dyDescent="0.2">
      <c r="C405" t="s">
        <v>223</v>
      </c>
      <c r="D405" t="s">
        <v>46</v>
      </c>
      <c r="E405" s="2">
        <v>5000000</v>
      </c>
      <c r="F405" s="2">
        <v>0</v>
      </c>
      <c r="G405" s="2">
        <v>0</v>
      </c>
      <c r="H405" s="2">
        <v>0</v>
      </c>
      <c r="I405" s="2">
        <v>0</v>
      </c>
      <c r="J405" s="2">
        <v>5000000</v>
      </c>
      <c r="K405" s="2">
        <v>0</v>
      </c>
    </row>
    <row r="406" spans="3:11" x14ac:dyDescent="0.2">
      <c r="C406" t="s">
        <v>222</v>
      </c>
      <c r="D406" t="s">
        <v>4</v>
      </c>
      <c r="E406" s="2">
        <v>18353198.07</v>
      </c>
      <c r="F406" s="2">
        <v>0</v>
      </c>
      <c r="G406" s="2">
        <v>0</v>
      </c>
      <c r="H406" s="2">
        <v>0</v>
      </c>
      <c r="I406" s="2">
        <v>0</v>
      </c>
      <c r="J406" s="2">
        <v>18353198.07</v>
      </c>
      <c r="K406" s="2">
        <v>0</v>
      </c>
    </row>
    <row r="407" spans="3:11" x14ac:dyDescent="0.2">
      <c r="C407" t="s">
        <v>221</v>
      </c>
      <c r="D407" t="s">
        <v>4</v>
      </c>
      <c r="E407" s="2">
        <v>0</v>
      </c>
      <c r="F407" s="2">
        <v>3200000</v>
      </c>
      <c r="G407" s="2">
        <v>0</v>
      </c>
      <c r="H407" s="2">
        <v>0</v>
      </c>
      <c r="I407" s="2">
        <v>0</v>
      </c>
      <c r="J407" s="2">
        <v>3200000</v>
      </c>
      <c r="K407" s="2">
        <v>0</v>
      </c>
    </row>
    <row r="408" spans="3:11" x14ac:dyDescent="0.2">
      <c r="C408" t="s">
        <v>220</v>
      </c>
      <c r="D408" t="s">
        <v>46</v>
      </c>
      <c r="E408" s="2">
        <v>40000000</v>
      </c>
      <c r="F408" s="2">
        <v>0</v>
      </c>
      <c r="G408" s="2">
        <v>0</v>
      </c>
      <c r="H408" s="2">
        <v>0</v>
      </c>
      <c r="I408" s="2">
        <v>0</v>
      </c>
      <c r="J408" s="2">
        <v>40000000</v>
      </c>
      <c r="K408" s="2">
        <v>0</v>
      </c>
    </row>
    <row r="409" spans="3:11" x14ac:dyDescent="0.2">
      <c r="C409" t="s">
        <v>219</v>
      </c>
      <c r="D409" t="s">
        <v>2</v>
      </c>
      <c r="E409" s="2">
        <v>30000000</v>
      </c>
      <c r="F409" s="2">
        <v>0</v>
      </c>
      <c r="G409" s="2">
        <v>0</v>
      </c>
      <c r="H409" s="2">
        <v>0</v>
      </c>
      <c r="I409" s="2">
        <v>0</v>
      </c>
      <c r="J409" s="2">
        <v>30000000</v>
      </c>
      <c r="K409" s="2">
        <v>0</v>
      </c>
    </row>
    <row r="410" spans="3:11" x14ac:dyDescent="0.2">
      <c r="C410" t="s">
        <v>218</v>
      </c>
      <c r="D410" t="s">
        <v>46</v>
      </c>
      <c r="E410" s="2">
        <v>100000000</v>
      </c>
      <c r="F410" s="2">
        <v>0</v>
      </c>
      <c r="G410" s="2">
        <v>0</v>
      </c>
      <c r="H410" s="2">
        <v>0</v>
      </c>
      <c r="I410" s="2">
        <v>0</v>
      </c>
      <c r="J410" s="2">
        <v>100000000</v>
      </c>
      <c r="K410" s="2">
        <v>120000000</v>
      </c>
    </row>
    <row r="411" spans="3:11" x14ac:dyDescent="0.2">
      <c r="C411" t="s">
        <v>217</v>
      </c>
      <c r="D411" t="s">
        <v>4</v>
      </c>
      <c r="E411" s="2">
        <v>14000000</v>
      </c>
      <c r="F411" s="2">
        <v>4943820.22</v>
      </c>
      <c r="G411" s="2">
        <v>0</v>
      </c>
      <c r="H411" s="2">
        <v>0</v>
      </c>
      <c r="I411" s="2">
        <v>0</v>
      </c>
      <c r="J411" s="2">
        <v>18943820.219999999</v>
      </c>
      <c r="K411" s="2">
        <v>0</v>
      </c>
    </row>
    <row r="412" spans="3:11" x14ac:dyDescent="0.2">
      <c r="C412" t="s">
        <v>216</v>
      </c>
      <c r="D412" t="s">
        <v>2</v>
      </c>
      <c r="E412" s="2">
        <v>74994128.640000001</v>
      </c>
      <c r="F412" s="2">
        <v>5871.36</v>
      </c>
      <c r="G412" s="2">
        <v>0</v>
      </c>
      <c r="H412" s="2">
        <v>0</v>
      </c>
      <c r="I412" s="2">
        <v>0</v>
      </c>
      <c r="J412" s="2">
        <v>75000000</v>
      </c>
      <c r="K412" s="2">
        <v>0</v>
      </c>
    </row>
    <row r="413" spans="3:11" x14ac:dyDescent="0.2">
      <c r="C413" t="s">
        <v>215</v>
      </c>
      <c r="D413" t="s">
        <v>4</v>
      </c>
      <c r="E413" s="2">
        <v>85768692.5</v>
      </c>
      <c r="F413" s="2">
        <v>0</v>
      </c>
      <c r="G413" s="2">
        <v>0</v>
      </c>
      <c r="H413" s="2">
        <v>0</v>
      </c>
      <c r="I413" s="2">
        <v>0</v>
      </c>
      <c r="J413" s="2">
        <v>85768692.5</v>
      </c>
      <c r="K413" s="2">
        <v>0</v>
      </c>
    </row>
    <row r="414" spans="3:11" x14ac:dyDescent="0.2">
      <c r="C414" t="s">
        <v>214</v>
      </c>
      <c r="D414" t="s">
        <v>4</v>
      </c>
      <c r="E414" s="2">
        <v>12291133.99</v>
      </c>
      <c r="F414" s="2">
        <v>0</v>
      </c>
      <c r="G414" s="2">
        <v>0</v>
      </c>
      <c r="H414" s="2">
        <v>0</v>
      </c>
      <c r="I414" s="2">
        <v>0</v>
      </c>
      <c r="J414" s="2">
        <v>12291133.99</v>
      </c>
      <c r="K414" s="2">
        <v>0</v>
      </c>
    </row>
    <row r="415" spans="3:11" x14ac:dyDescent="0.2">
      <c r="C415" t="s">
        <v>213</v>
      </c>
      <c r="D415" t="s">
        <v>4</v>
      </c>
      <c r="E415" s="2">
        <v>2763194.25</v>
      </c>
      <c r="F415" s="2">
        <v>0</v>
      </c>
      <c r="G415" s="2">
        <v>0</v>
      </c>
      <c r="H415" s="2">
        <v>0</v>
      </c>
      <c r="I415" s="2">
        <v>0</v>
      </c>
      <c r="J415" s="2">
        <v>2763194.25</v>
      </c>
      <c r="K415" s="2">
        <v>0</v>
      </c>
    </row>
    <row r="416" spans="3:11" x14ac:dyDescent="0.2">
      <c r="C416" t="s">
        <v>212</v>
      </c>
      <c r="D416" t="s">
        <v>0</v>
      </c>
      <c r="E416" s="2">
        <v>0</v>
      </c>
      <c r="F416" s="2">
        <v>2783964.37</v>
      </c>
      <c r="G416" s="2">
        <v>0</v>
      </c>
      <c r="H416" s="2">
        <v>0</v>
      </c>
      <c r="I416" s="2">
        <v>0</v>
      </c>
      <c r="J416" s="2">
        <v>2783964.37</v>
      </c>
      <c r="K416" s="2">
        <v>0</v>
      </c>
    </row>
    <row r="417" spans="2:11" x14ac:dyDescent="0.2">
      <c r="C417" t="s">
        <v>211</v>
      </c>
      <c r="D417" t="s">
        <v>2</v>
      </c>
      <c r="E417" s="2">
        <v>0</v>
      </c>
      <c r="F417" s="2">
        <v>22068584.07</v>
      </c>
      <c r="G417" s="2">
        <v>0</v>
      </c>
      <c r="H417" s="2">
        <v>0</v>
      </c>
      <c r="I417" s="2">
        <v>0</v>
      </c>
      <c r="J417" s="2">
        <v>22068584.07</v>
      </c>
      <c r="K417" s="2">
        <v>0</v>
      </c>
    </row>
    <row r="418" spans="2:11" x14ac:dyDescent="0.2">
      <c r="C418" t="s">
        <v>210</v>
      </c>
      <c r="D418" t="s">
        <v>0</v>
      </c>
      <c r="E418" s="2">
        <v>0</v>
      </c>
      <c r="F418" s="2">
        <v>774336.28</v>
      </c>
      <c r="G418" s="2">
        <v>0</v>
      </c>
      <c r="H418" s="2">
        <v>0</v>
      </c>
      <c r="I418" s="2">
        <v>0</v>
      </c>
      <c r="J418" s="2">
        <v>774336.28</v>
      </c>
      <c r="K418" s="2">
        <v>0</v>
      </c>
    </row>
    <row r="419" spans="2:11" x14ac:dyDescent="0.2">
      <c r="C419" t="s">
        <v>209</v>
      </c>
      <c r="D419" t="s">
        <v>4</v>
      </c>
      <c r="E419" s="2">
        <v>0</v>
      </c>
      <c r="F419" s="2">
        <v>11061946.9</v>
      </c>
      <c r="G419" s="2">
        <v>0</v>
      </c>
      <c r="H419" s="2">
        <v>0</v>
      </c>
      <c r="I419" s="2">
        <v>0</v>
      </c>
      <c r="J419" s="2">
        <v>11061946.9</v>
      </c>
      <c r="K419" s="2">
        <v>0</v>
      </c>
    </row>
    <row r="420" spans="2:11" x14ac:dyDescent="0.2">
      <c r="C420" t="s">
        <v>208</v>
      </c>
      <c r="D420" t="s">
        <v>11</v>
      </c>
      <c r="E420" s="2">
        <v>0</v>
      </c>
      <c r="F420" s="2">
        <v>0</v>
      </c>
      <c r="G420" s="2">
        <v>0</v>
      </c>
      <c r="H420" s="2">
        <v>13887265.59</v>
      </c>
      <c r="I420" s="2">
        <v>0</v>
      </c>
      <c r="J420" s="2">
        <v>13887265.59</v>
      </c>
      <c r="K420" s="2">
        <v>0</v>
      </c>
    </row>
    <row r="421" spans="2:11" x14ac:dyDescent="0.2">
      <c r="B421" s="4" t="s">
        <v>207</v>
      </c>
      <c r="C421" t="s">
        <v>206</v>
      </c>
      <c r="D421" t="s">
        <v>11</v>
      </c>
      <c r="E421" s="2">
        <v>0</v>
      </c>
      <c r="F421" s="2">
        <v>0</v>
      </c>
      <c r="G421" s="2">
        <v>0</v>
      </c>
      <c r="H421" s="2">
        <v>3462156</v>
      </c>
      <c r="I421" s="2">
        <v>0</v>
      </c>
      <c r="J421" s="2">
        <v>3462156</v>
      </c>
      <c r="K421" s="2">
        <v>0</v>
      </c>
    </row>
    <row r="422" spans="2:11" x14ac:dyDescent="0.2">
      <c r="C422" t="s">
        <v>205</v>
      </c>
      <c r="D422" t="s">
        <v>4</v>
      </c>
      <c r="E422" s="2">
        <v>6900000</v>
      </c>
      <c r="F422" s="2">
        <v>0</v>
      </c>
      <c r="G422" s="2">
        <v>0</v>
      </c>
      <c r="H422" s="2">
        <v>0</v>
      </c>
      <c r="I422" s="2">
        <v>0</v>
      </c>
      <c r="J422" s="2">
        <v>6900000</v>
      </c>
      <c r="K422" s="2">
        <v>0</v>
      </c>
    </row>
    <row r="423" spans="2:11" x14ac:dyDescent="0.2">
      <c r="C423" t="s">
        <v>204</v>
      </c>
      <c r="D423" t="s">
        <v>4</v>
      </c>
      <c r="E423" s="2">
        <v>2500000</v>
      </c>
      <c r="F423" s="2">
        <v>0</v>
      </c>
      <c r="G423" s="2">
        <v>0</v>
      </c>
      <c r="H423" s="2">
        <v>0</v>
      </c>
      <c r="I423" s="2">
        <v>0</v>
      </c>
      <c r="J423" s="2">
        <v>2500000</v>
      </c>
      <c r="K423" s="2">
        <v>0</v>
      </c>
    </row>
    <row r="424" spans="2:11" x14ac:dyDescent="0.2">
      <c r="C424" t="s">
        <v>203</v>
      </c>
      <c r="D424" t="s">
        <v>21</v>
      </c>
      <c r="E424" s="2">
        <v>0</v>
      </c>
      <c r="F424" s="2">
        <v>0</v>
      </c>
      <c r="G424" s="2">
        <v>0</v>
      </c>
      <c r="H424" s="2">
        <v>1225033.3400000001</v>
      </c>
      <c r="I424" s="2">
        <v>0</v>
      </c>
      <c r="J424" s="2">
        <v>1225033.3400000001</v>
      </c>
      <c r="K424" s="2">
        <v>0</v>
      </c>
    </row>
    <row r="425" spans="2:11" x14ac:dyDescent="0.2">
      <c r="C425" t="s">
        <v>202</v>
      </c>
      <c r="D425" t="s">
        <v>21</v>
      </c>
      <c r="E425" s="2">
        <v>0</v>
      </c>
      <c r="F425" s="2">
        <v>0</v>
      </c>
      <c r="G425" s="2">
        <v>0</v>
      </c>
      <c r="H425" s="2">
        <v>47680</v>
      </c>
      <c r="I425" s="2">
        <v>0</v>
      </c>
      <c r="J425" s="2">
        <v>47680</v>
      </c>
      <c r="K425" s="2">
        <v>0</v>
      </c>
    </row>
    <row r="426" spans="2:11" x14ac:dyDescent="0.2">
      <c r="C426" t="s">
        <v>201</v>
      </c>
      <c r="D426" t="s">
        <v>21</v>
      </c>
      <c r="E426" s="2">
        <v>0</v>
      </c>
      <c r="F426" s="2">
        <v>0</v>
      </c>
      <c r="G426" s="2">
        <v>0</v>
      </c>
      <c r="H426" s="2">
        <v>874107.1</v>
      </c>
      <c r="I426" s="2">
        <v>0</v>
      </c>
      <c r="J426" s="2">
        <v>874107.1</v>
      </c>
      <c r="K426" s="2">
        <v>0</v>
      </c>
    </row>
    <row r="427" spans="2:11" x14ac:dyDescent="0.2">
      <c r="C427" t="s">
        <v>200</v>
      </c>
      <c r="D427" t="s">
        <v>21</v>
      </c>
      <c r="E427" s="2">
        <v>0</v>
      </c>
      <c r="F427" s="2">
        <v>0</v>
      </c>
      <c r="G427" s="2">
        <v>0</v>
      </c>
      <c r="H427" s="2">
        <v>6639676.5499999998</v>
      </c>
      <c r="I427" s="2">
        <v>0</v>
      </c>
      <c r="J427" s="2">
        <v>6639676.5499999998</v>
      </c>
      <c r="K427" s="2">
        <v>0</v>
      </c>
    </row>
    <row r="428" spans="2:11" x14ac:dyDescent="0.2">
      <c r="B428" s="4" t="s">
        <v>199</v>
      </c>
      <c r="C428" t="s">
        <v>198</v>
      </c>
      <c r="D428" t="s">
        <v>21</v>
      </c>
      <c r="E428" s="2">
        <v>0</v>
      </c>
      <c r="F428" s="2">
        <v>10000000</v>
      </c>
      <c r="G428" s="2">
        <v>0</v>
      </c>
      <c r="H428" s="2">
        <v>0</v>
      </c>
      <c r="I428" s="2">
        <v>0</v>
      </c>
      <c r="J428" s="2">
        <v>10000000</v>
      </c>
      <c r="K428" s="2">
        <v>0</v>
      </c>
    </row>
    <row r="429" spans="2:11" x14ac:dyDescent="0.2">
      <c r="B429" s="4" t="s">
        <v>197</v>
      </c>
      <c r="C429" t="s">
        <v>196</v>
      </c>
      <c r="D429" t="s">
        <v>113</v>
      </c>
      <c r="E429" s="2">
        <v>0</v>
      </c>
      <c r="F429" s="2">
        <v>3876272.51</v>
      </c>
      <c r="G429" s="2">
        <v>0</v>
      </c>
      <c r="H429" s="2">
        <v>0</v>
      </c>
      <c r="I429" s="2">
        <v>0</v>
      </c>
      <c r="J429" s="2">
        <v>3876272.51</v>
      </c>
      <c r="K429" s="2">
        <v>0</v>
      </c>
    </row>
    <row r="430" spans="2:11" x14ac:dyDescent="0.2">
      <c r="C430" t="s">
        <v>195</v>
      </c>
      <c r="D430" t="s">
        <v>113</v>
      </c>
      <c r="E430" s="2">
        <v>0</v>
      </c>
      <c r="F430" s="2">
        <v>0</v>
      </c>
      <c r="G430" s="2">
        <v>0</v>
      </c>
      <c r="H430" s="2">
        <v>7427713.5499999998</v>
      </c>
      <c r="I430" s="2">
        <v>0</v>
      </c>
      <c r="J430" s="2">
        <v>7427713.5499999998</v>
      </c>
      <c r="K430" s="2">
        <v>0</v>
      </c>
    </row>
    <row r="431" spans="2:11" x14ac:dyDescent="0.2">
      <c r="C431" t="s">
        <v>194</v>
      </c>
      <c r="D431" t="s">
        <v>2</v>
      </c>
      <c r="E431" s="2">
        <v>24000000</v>
      </c>
      <c r="F431" s="2">
        <v>0</v>
      </c>
      <c r="G431" s="2">
        <v>0</v>
      </c>
      <c r="H431" s="2">
        <v>0</v>
      </c>
      <c r="I431" s="2">
        <v>0</v>
      </c>
      <c r="J431" s="2">
        <v>24000000</v>
      </c>
      <c r="K431" s="2">
        <v>0</v>
      </c>
    </row>
    <row r="432" spans="2:11" x14ac:dyDescent="0.2">
      <c r="C432" t="s">
        <v>193</v>
      </c>
      <c r="D432" t="s">
        <v>11</v>
      </c>
      <c r="E432" s="2">
        <v>0</v>
      </c>
      <c r="F432" s="2">
        <v>0</v>
      </c>
      <c r="G432" s="2">
        <v>0</v>
      </c>
      <c r="H432" s="2">
        <v>165876</v>
      </c>
      <c r="I432" s="2">
        <v>0</v>
      </c>
      <c r="J432" s="2">
        <v>165876</v>
      </c>
      <c r="K432" s="2">
        <v>0</v>
      </c>
    </row>
    <row r="433" spans="1:11" x14ac:dyDescent="0.2">
      <c r="C433" t="s">
        <v>192</v>
      </c>
      <c r="D433" t="s">
        <v>21</v>
      </c>
      <c r="E433" s="2">
        <v>0</v>
      </c>
      <c r="F433" s="2">
        <v>0</v>
      </c>
      <c r="G433" s="2">
        <v>0</v>
      </c>
      <c r="H433" s="2">
        <v>349740.88</v>
      </c>
      <c r="I433" s="2">
        <v>0</v>
      </c>
      <c r="J433" s="2">
        <v>349740.88</v>
      </c>
      <c r="K433" s="2">
        <v>0</v>
      </c>
    </row>
    <row r="434" spans="1:11" x14ac:dyDescent="0.2">
      <c r="C434" t="s">
        <v>191</v>
      </c>
      <c r="D434" t="s">
        <v>4</v>
      </c>
      <c r="E434" s="2">
        <v>10000000</v>
      </c>
      <c r="F434" s="2">
        <v>0</v>
      </c>
      <c r="G434" s="2">
        <v>0</v>
      </c>
      <c r="H434" s="2">
        <v>0</v>
      </c>
      <c r="I434" s="2">
        <v>0</v>
      </c>
      <c r="J434" s="2">
        <v>10000000</v>
      </c>
      <c r="K434" s="2">
        <v>0</v>
      </c>
    </row>
    <row r="435" spans="1:11" x14ac:dyDescent="0.2">
      <c r="C435" t="s">
        <v>190</v>
      </c>
      <c r="D435" t="s">
        <v>4</v>
      </c>
      <c r="E435" s="2">
        <v>15000000</v>
      </c>
      <c r="F435" s="2">
        <v>0</v>
      </c>
      <c r="G435" s="2">
        <v>0</v>
      </c>
      <c r="H435" s="2">
        <v>0</v>
      </c>
      <c r="I435" s="2">
        <v>0</v>
      </c>
      <c r="J435" s="2">
        <v>15000000</v>
      </c>
      <c r="K435" s="2">
        <v>0</v>
      </c>
    </row>
    <row r="436" spans="1:11" x14ac:dyDescent="0.2">
      <c r="C436" t="s">
        <v>189</v>
      </c>
      <c r="D436" t="s">
        <v>21</v>
      </c>
      <c r="E436" s="2">
        <v>0</v>
      </c>
      <c r="F436" s="2">
        <v>0</v>
      </c>
      <c r="G436" s="2">
        <v>0</v>
      </c>
      <c r="H436" s="2">
        <v>253191.56</v>
      </c>
      <c r="I436" s="2">
        <v>0</v>
      </c>
      <c r="J436" s="2">
        <v>253191.56</v>
      </c>
      <c r="K436" s="2">
        <v>0</v>
      </c>
    </row>
    <row r="437" spans="1:11" x14ac:dyDescent="0.2">
      <c r="A437" s="4" t="s">
        <v>188</v>
      </c>
      <c r="B437" s="4" t="s">
        <v>187</v>
      </c>
      <c r="C437" t="s">
        <v>186</v>
      </c>
      <c r="D437" t="s">
        <v>4</v>
      </c>
      <c r="E437" s="2">
        <v>0</v>
      </c>
      <c r="F437" s="2">
        <v>10000000</v>
      </c>
      <c r="G437" s="2">
        <v>0</v>
      </c>
      <c r="H437" s="2">
        <v>0</v>
      </c>
      <c r="I437" s="2">
        <v>0</v>
      </c>
      <c r="J437" s="2">
        <v>10000000</v>
      </c>
      <c r="K437" s="2">
        <v>0</v>
      </c>
    </row>
    <row r="438" spans="1:11" x14ac:dyDescent="0.2">
      <c r="C438" t="s">
        <v>185</v>
      </c>
      <c r="D438" t="s">
        <v>2</v>
      </c>
      <c r="E438" s="2">
        <v>0</v>
      </c>
      <c r="F438" s="2">
        <v>40000000</v>
      </c>
      <c r="G438" s="2">
        <v>0</v>
      </c>
      <c r="H438" s="2">
        <v>0</v>
      </c>
      <c r="I438" s="2">
        <v>0</v>
      </c>
      <c r="J438" s="2">
        <v>40000000</v>
      </c>
      <c r="K438" s="2">
        <v>0</v>
      </c>
    </row>
    <row r="439" spans="1:11" x14ac:dyDescent="0.2">
      <c r="C439" t="s">
        <v>184</v>
      </c>
      <c r="D439" t="s">
        <v>4</v>
      </c>
      <c r="E439" s="2">
        <v>0</v>
      </c>
      <c r="F439" s="2">
        <v>10000000</v>
      </c>
      <c r="G439" s="2">
        <v>0</v>
      </c>
      <c r="H439" s="2">
        <v>0</v>
      </c>
      <c r="I439" s="2">
        <v>0</v>
      </c>
      <c r="J439" s="2">
        <v>10000000</v>
      </c>
      <c r="K439" s="2">
        <v>0</v>
      </c>
    </row>
    <row r="440" spans="1:11" x14ac:dyDescent="0.2">
      <c r="C440" t="s">
        <v>183</v>
      </c>
      <c r="D440" t="s">
        <v>2</v>
      </c>
      <c r="E440" s="2">
        <v>250000000</v>
      </c>
      <c r="F440" s="2">
        <v>0</v>
      </c>
      <c r="G440" s="2">
        <v>0</v>
      </c>
      <c r="H440" s="2">
        <v>0</v>
      </c>
      <c r="I440" s="2">
        <v>0</v>
      </c>
      <c r="J440" s="2">
        <v>250000000</v>
      </c>
      <c r="K440" s="2">
        <v>0</v>
      </c>
    </row>
    <row r="441" spans="1:11" x14ac:dyDescent="0.2">
      <c r="C441" t="s">
        <v>182</v>
      </c>
      <c r="D441" t="s">
        <v>11</v>
      </c>
      <c r="E441" s="2">
        <v>0</v>
      </c>
      <c r="F441" s="2">
        <v>10</v>
      </c>
      <c r="G441" s="2">
        <v>0</v>
      </c>
      <c r="H441" s="2">
        <v>0</v>
      </c>
      <c r="I441" s="2">
        <v>0</v>
      </c>
      <c r="J441" s="2">
        <v>10</v>
      </c>
      <c r="K441" s="2">
        <v>0</v>
      </c>
    </row>
    <row r="442" spans="1:11" x14ac:dyDescent="0.2">
      <c r="C442" t="s">
        <v>181</v>
      </c>
      <c r="D442" t="s">
        <v>21</v>
      </c>
      <c r="E442" s="2">
        <v>0</v>
      </c>
      <c r="F442" s="2">
        <v>5000000</v>
      </c>
      <c r="G442" s="2">
        <v>0</v>
      </c>
      <c r="H442" s="2">
        <v>0</v>
      </c>
      <c r="I442" s="2">
        <v>0</v>
      </c>
      <c r="J442" s="2">
        <v>5000000</v>
      </c>
      <c r="K442" s="2">
        <v>0</v>
      </c>
    </row>
    <row r="443" spans="1:11" s="7" customFormat="1" x14ac:dyDescent="0.2">
      <c r="C443" s="7" t="s">
        <v>180</v>
      </c>
      <c r="D443" s="7" t="s">
        <v>4</v>
      </c>
      <c r="E443" s="5">
        <v>70000000</v>
      </c>
      <c r="F443" s="5">
        <v>0</v>
      </c>
      <c r="G443" s="5">
        <v>0</v>
      </c>
      <c r="H443" s="5">
        <v>0</v>
      </c>
      <c r="I443" s="5">
        <v>0</v>
      </c>
      <c r="J443" s="5">
        <v>70000000</v>
      </c>
      <c r="K443" s="5">
        <v>0</v>
      </c>
    </row>
    <row r="444" spans="1:11" x14ac:dyDescent="0.2">
      <c r="C444" t="s">
        <v>179</v>
      </c>
      <c r="D444" t="s">
        <v>21</v>
      </c>
      <c r="E444" s="2">
        <v>0</v>
      </c>
      <c r="F444" s="2">
        <v>12258618.74</v>
      </c>
      <c r="G444" s="2">
        <v>0</v>
      </c>
      <c r="H444" s="2">
        <v>0</v>
      </c>
      <c r="I444" s="2">
        <v>0</v>
      </c>
      <c r="J444" s="2">
        <v>12258618.74</v>
      </c>
      <c r="K444" s="2">
        <v>0</v>
      </c>
    </row>
    <row r="445" spans="1:11" x14ac:dyDescent="0.2">
      <c r="C445" t="s">
        <v>178</v>
      </c>
      <c r="D445" t="s">
        <v>4</v>
      </c>
      <c r="E445" s="2">
        <v>0</v>
      </c>
      <c r="F445" s="2">
        <v>10000000</v>
      </c>
      <c r="G445" s="2">
        <v>0</v>
      </c>
      <c r="H445" s="2">
        <v>0</v>
      </c>
      <c r="I445" s="2">
        <v>0</v>
      </c>
      <c r="J445" s="2">
        <v>10000000</v>
      </c>
      <c r="K445" s="2">
        <v>0</v>
      </c>
    </row>
    <row r="446" spans="1:11" s="7" customFormat="1" x14ac:dyDescent="0.2">
      <c r="C446" s="7" t="s">
        <v>177</v>
      </c>
      <c r="D446" s="7" t="s">
        <v>4</v>
      </c>
      <c r="E446" s="5">
        <v>25000000</v>
      </c>
      <c r="F446" s="5">
        <v>35000000</v>
      </c>
      <c r="G446" s="5">
        <v>0</v>
      </c>
      <c r="H446" s="5">
        <v>0</v>
      </c>
      <c r="I446" s="5">
        <v>0</v>
      </c>
      <c r="J446" s="5">
        <v>60000000</v>
      </c>
      <c r="K446" s="5">
        <v>60000000</v>
      </c>
    </row>
    <row r="447" spans="1:11" x14ac:dyDescent="0.2">
      <c r="C447" t="s">
        <v>176</v>
      </c>
      <c r="D447" t="s">
        <v>2</v>
      </c>
      <c r="E447" s="2">
        <v>5000000</v>
      </c>
      <c r="F447" s="2">
        <v>0</v>
      </c>
      <c r="G447" s="2">
        <v>0</v>
      </c>
      <c r="H447" s="2">
        <v>0</v>
      </c>
      <c r="I447" s="2">
        <v>0</v>
      </c>
      <c r="J447" s="2">
        <v>5000000</v>
      </c>
      <c r="K447" s="2">
        <v>0</v>
      </c>
    </row>
    <row r="448" spans="1:11" x14ac:dyDescent="0.2">
      <c r="C448" t="s">
        <v>175</v>
      </c>
      <c r="D448" t="s">
        <v>2</v>
      </c>
      <c r="E448" s="2">
        <v>0</v>
      </c>
      <c r="F448" s="2">
        <v>40000000</v>
      </c>
      <c r="G448" s="2">
        <v>0</v>
      </c>
      <c r="H448" s="2">
        <v>0</v>
      </c>
      <c r="I448" s="2">
        <v>0</v>
      </c>
      <c r="J448" s="2">
        <v>40000000</v>
      </c>
      <c r="K448" s="2">
        <v>0</v>
      </c>
    </row>
    <row r="449" spans="2:11" x14ac:dyDescent="0.2">
      <c r="B449" s="4" t="s">
        <v>174</v>
      </c>
      <c r="C449" t="s">
        <v>173</v>
      </c>
      <c r="D449" t="s">
        <v>21</v>
      </c>
      <c r="E449" s="2">
        <v>0</v>
      </c>
      <c r="F449" s="2">
        <v>0</v>
      </c>
      <c r="G449" s="2">
        <v>0</v>
      </c>
      <c r="H449" s="2">
        <v>74386926.049999997</v>
      </c>
      <c r="I449" s="2">
        <v>0</v>
      </c>
      <c r="J449" s="2">
        <v>74386926.049999997</v>
      </c>
      <c r="K449" s="2">
        <v>0</v>
      </c>
    </row>
    <row r="450" spans="2:11" x14ac:dyDescent="0.2">
      <c r="B450" s="4" t="s">
        <v>172</v>
      </c>
      <c r="C450" t="s">
        <v>171</v>
      </c>
      <c r="D450" t="s">
        <v>21</v>
      </c>
      <c r="E450" s="2">
        <v>0</v>
      </c>
      <c r="F450" s="2">
        <v>0</v>
      </c>
      <c r="G450" s="2">
        <v>0</v>
      </c>
      <c r="H450" s="2">
        <v>38357746.549999997</v>
      </c>
      <c r="I450" s="2">
        <v>0</v>
      </c>
      <c r="J450" s="2">
        <v>38357746.549999997</v>
      </c>
      <c r="K450" s="2">
        <v>0</v>
      </c>
    </row>
    <row r="451" spans="2:11" x14ac:dyDescent="0.2">
      <c r="C451" t="s">
        <v>170</v>
      </c>
      <c r="D451" t="s">
        <v>21</v>
      </c>
      <c r="E451" s="2">
        <v>0</v>
      </c>
      <c r="F451" s="2">
        <v>0</v>
      </c>
      <c r="G451" s="2">
        <v>0</v>
      </c>
      <c r="H451" s="2">
        <v>24204404.469999999</v>
      </c>
      <c r="I451" s="2">
        <v>0</v>
      </c>
      <c r="J451" s="2">
        <v>24204404.469999999</v>
      </c>
      <c r="K451" s="2">
        <v>0</v>
      </c>
    </row>
    <row r="452" spans="2:11" x14ac:dyDescent="0.2">
      <c r="B452" s="4" t="s">
        <v>169</v>
      </c>
      <c r="C452" t="s">
        <v>168</v>
      </c>
      <c r="D452" t="s">
        <v>4</v>
      </c>
      <c r="E452" s="2">
        <v>0</v>
      </c>
      <c r="F452" s="2">
        <v>1997503.12</v>
      </c>
      <c r="G452" s="2">
        <v>0</v>
      </c>
      <c r="H452" s="2">
        <v>0</v>
      </c>
      <c r="I452" s="2">
        <v>0</v>
      </c>
      <c r="J452" s="2">
        <v>1997503.12</v>
      </c>
      <c r="K452" s="2">
        <v>0</v>
      </c>
    </row>
    <row r="453" spans="2:11" x14ac:dyDescent="0.2">
      <c r="B453" s="4" t="s">
        <v>167</v>
      </c>
      <c r="C453" t="s">
        <v>166</v>
      </c>
      <c r="D453" t="s">
        <v>21</v>
      </c>
      <c r="E453" s="2">
        <v>0</v>
      </c>
      <c r="F453" s="2">
        <v>0</v>
      </c>
      <c r="G453" s="2">
        <v>0</v>
      </c>
      <c r="H453" s="2">
        <v>142033.42000000001</v>
      </c>
      <c r="I453" s="2">
        <v>0</v>
      </c>
      <c r="J453" s="2">
        <v>142033.42000000001</v>
      </c>
      <c r="K453" s="2">
        <v>0</v>
      </c>
    </row>
    <row r="454" spans="2:11" x14ac:dyDescent="0.2">
      <c r="C454" t="s">
        <v>165</v>
      </c>
      <c r="D454" t="s">
        <v>21</v>
      </c>
      <c r="E454" s="2">
        <v>0</v>
      </c>
      <c r="F454" s="2">
        <v>0</v>
      </c>
      <c r="G454" s="2">
        <v>0</v>
      </c>
      <c r="H454" s="2">
        <v>9634918.5500000007</v>
      </c>
      <c r="I454" s="2">
        <v>0</v>
      </c>
      <c r="J454" s="2">
        <v>9634918.5500000007</v>
      </c>
      <c r="K454" s="2">
        <v>0</v>
      </c>
    </row>
    <row r="455" spans="2:11" x14ac:dyDescent="0.2">
      <c r="C455" t="s">
        <v>164</v>
      </c>
      <c r="D455" t="s">
        <v>4</v>
      </c>
      <c r="E455" s="2">
        <v>0</v>
      </c>
      <c r="F455" s="2">
        <v>1561095.51</v>
      </c>
      <c r="G455" s="2">
        <v>0</v>
      </c>
      <c r="H455" s="2">
        <v>0</v>
      </c>
      <c r="I455" s="2">
        <v>0</v>
      </c>
      <c r="J455" s="2">
        <v>1561095.51</v>
      </c>
      <c r="K455" s="2">
        <v>0</v>
      </c>
    </row>
    <row r="456" spans="2:11" x14ac:dyDescent="0.2">
      <c r="B456" s="4" t="s">
        <v>163</v>
      </c>
      <c r="C456" t="s">
        <v>162</v>
      </c>
      <c r="D456" t="s">
        <v>11</v>
      </c>
      <c r="E456" s="2">
        <v>0</v>
      </c>
      <c r="F456" s="2">
        <v>0</v>
      </c>
      <c r="G456" s="2">
        <v>0</v>
      </c>
      <c r="H456" s="2">
        <v>252000</v>
      </c>
      <c r="I456" s="2">
        <v>0</v>
      </c>
      <c r="J456" s="2">
        <v>252000</v>
      </c>
      <c r="K456" s="2">
        <v>0</v>
      </c>
    </row>
    <row r="457" spans="2:11" x14ac:dyDescent="0.2">
      <c r="B457" s="4" t="s">
        <v>161</v>
      </c>
      <c r="C457" t="s">
        <v>160</v>
      </c>
      <c r="D457" t="s">
        <v>11</v>
      </c>
      <c r="E457" s="2">
        <v>0</v>
      </c>
      <c r="F457" s="2">
        <v>0</v>
      </c>
      <c r="G457" s="2">
        <v>0</v>
      </c>
      <c r="H457" s="2">
        <v>6834457.7699999996</v>
      </c>
      <c r="I457" s="2">
        <v>0</v>
      </c>
      <c r="J457" s="2">
        <v>6834457.7699999996</v>
      </c>
      <c r="K457" s="2">
        <v>0</v>
      </c>
    </row>
    <row r="458" spans="2:11" x14ac:dyDescent="0.2">
      <c r="C458" t="s">
        <v>159</v>
      </c>
      <c r="D458" t="s">
        <v>2</v>
      </c>
      <c r="E458" s="2">
        <v>0</v>
      </c>
      <c r="F458" s="2">
        <v>0</v>
      </c>
      <c r="G458" s="2">
        <v>0</v>
      </c>
      <c r="H458" s="2">
        <v>18332382.379999999</v>
      </c>
      <c r="I458" s="2">
        <v>0</v>
      </c>
      <c r="J458" s="2">
        <v>18332382.379999999</v>
      </c>
      <c r="K458" s="2">
        <v>0</v>
      </c>
    </row>
    <row r="459" spans="2:11" x14ac:dyDescent="0.2">
      <c r="B459" s="4" t="s">
        <v>158</v>
      </c>
      <c r="C459" t="s">
        <v>157</v>
      </c>
      <c r="D459" t="s">
        <v>11</v>
      </c>
      <c r="E459" s="2">
        <v>0</v>
      </c>
      <c r="F459" s="2">
        <v>0</v>
      </c>
      <c r="G459" s="2">
        <v>0</v>
      </c>
      <c r="H459" s="2">
        <v>202015.29</v>
      </c>
      <c r="I459" s="2">
        <v>0</v>
      </c>
      <c r="J459" s="2">
        <v>202015.29</v>
      </c>
      <c r="K459" s="2">
        <v>0</v>
      </c>
    </row>
    <row r="460" spans="2:11" x14ac:dyDescent="0.2">
      <c r="B460" s="4" t="s">
        <v>156</v>
      </c>
      <c r="C460" t="s">
        <v>155</v>
      </c>
      <c r="D460" t="s">
        <v>11</v>
      </c>
      <c r="E460" s="2">
        <v>0</v>
      </c>
      <c r="F460" s="2">
        <v>0</v>
      </c>
      <c r="G460" s="2">
        <v>0</v>
      </c>
      <c r="H460" s="2">
        <v>1865881.38</v>
      </c>
      <c r="I460" s="2">
        <v>0</v>
      </c>
      <c r="J460" s="2">
        <v>1865881.38</v>
      </c>
      <c r="K460" s="2">
        <v>0</v>
      </c>
    </row>
    <row r="461" spans="2:11" x14ac:dyDescent="0.2">
      <c r="B461" s="4" t="s">
        <v>154</v>
      </c>
      <c r="C461" t="s">
        <v>153</v>
      </c>
      <c r="D461" t="s">
        <v>11</v>
      </c>
      <c r="E461" s="2">
        <v>2000000</v>
      </c>
      <c r="F461" s="2">
        <v>0</v>
      </c>
      <c r="G461" s="2">
        <v>0</v>
      </c>
      <c r="H461" s="2">
        <v>0</v>
      </c>
      <c r="I461" s="2">
        <v>0</v>
      </c>
      <c r="J461" s="2">
        <v>2000000</v>
      </c>
      <c r="K461" s="2">
        <v>0</v>
      </c>
    </row>
    <row r="462" spans="2:11" x14ac:dyDescent="0.2">
      <c r="C462" t="s">
        <v>152</v>
      </c>
      <c r="D462" t="s">
        <v>0</v>
      </c>
      <c r="E462" s="2">
        <v>4000000</v>
      </c>
      <c r="F462" s="2">
        <v>0</v>
      </c>
      <c r="G462" s="2">
        <v>0</v>
      </c>
      <c r="H462" s="2">
        <v>0</v>
      </c>
      <c r="I462" s="2">
        <v>0</v>
      </c>
      <c r="J462" s="2">
        <v>4000000</v>
      </c>
      <c r="K462" s="2">
        <v>0</v>
      </c>
    </row>
    <row r="463" spans="2:11" x14ac:dyDescent="0.2">
      <c r="C463" t="s">
        <v>151</v>
      </c>
      <c r="D463" t="s">
        <v>2</v>
      </c>
      <c r="E463" s="2">
        <v>0</v>
      </c>
      <c r="F463" s="2">
        <v>0</v>
      </c>
      <c r="G463" s="2">
        <v>0</v>
      </c>
      <c r="H463" s="2">
        <v>2251870.4</v>
      </c>
      <c r="I463" s="2">
        <v>0</v>
      </c>
      <c r="J463" s="2">
        <v>2251870.4</v>
      </c>
      <c r="K463" s="2">
        <v>0</v>
      </c>
    </row>
    <row r="464" spans="2:11" x14ac:dyDescent="0.2">
      <c r="B464" s="4" t="s">
        <v>150</v>
      </c>
      <c r="C464" t="s">
        <v>149</v>
      </c>
      <c r="D464" t="s">
        <v>21</v>
      </c>
      <c r="E464" s="2">
        <v>0</v>
      </c>
      <c r="F464" s="2">
        <v>0</v>
      </c>
      <c r="G464" s="2">
        <v>0</v>
      </c>
      <c r="H464" s="2">
        <v>13532150.67</v>
      </c>
      <c r="I464" s="2">
        <v>0</v>
      </c>
      <c r="J464" s="2">
        <v>13532150.67</v>
      </c>
      <c r="K464" s="2">
        <v>0</v>
      </c>
    </row>
    <row r="465" spans="2:11" x14ac:dyDescent="0.2">
      <c r="B465" s="4" t="s">
        <v>715</v>
      </c>
      <c r="C465" t="s">
        <v>148</v>
      </c>
      <c r="D465" t="s">
        <v>4</v>
      </c>
      <c r="E465" s="2">
        <v>125000000</v>
      </c>
      <c r="F465" s="2">
        <v>0</v>
      </c>
      <c r="G465" s="2">
        <v>5000000</v>
      </c>
      <c r="H465" s="2">
        <v>0</v>
      </c>
      <c r="I465" s="2">
        <v>0</v>
      </c>
      <c r="J465" s="2">
        <v>130000000</v>
      </c>
      <c r="K465" s="2">
        <v>0</v>
      </c>
    </row>
    <row r="466" spans="2:11" x14ac:dyDescent="0.2">
      <c r="C466" t="s">
        <v>147</v>
      </c>
      <c r="D466" t="s">
        <v>4</v>
      </c>
      <c r="E466" s="2">
        <v>7870800</v>
      </c>
      <c r="F466" s="2">
        <v>0</v>
      </c>
      <c r="G466" s="2">
        <v>0</v>
      </c>
      <c r="H466" s="2">
        <v>0</v>
      </c>
      <c r="I466" s="2">
        <v>0</v>
      </c>
      <c r="J466" s="2">
        <v>7870800</v>
      </c>
      <c r="K466" s="2">
        <v>0</v>
      </c>
    </row>
    <row r="467" spans="2:11" x14ac:dyDescent="0.2">
      <c r="C467" t="s">
        <v>146</v>
      </c>
      <c r="D467" t="s">
        <v>21</v>
      </c>
      <c r="E467" s="2">
        <v>0</v>
      </c>
      <c r="F467" s="2">
        <v>0</v>
      </c>
      <c r="G467" s="2">
        <v>0</v>
      </c>
      <c r="H467" s="2">
        <v>2749967.3</v>
      </c>
      <c r="I467" s="2">
        <v>0</v>
      </c>
      <c r="J467" s="2">
        <v>2749967.3</v>
      </c>
      <c r="K467" s="2">
        <v>0</v>
      </c>
    </row>
    <row r="468" spans="2:11" x14ac:dyDescent="0.2">
      <c r="C468" t="s">
        <v>145</v>
      </c>
      <c r="D468" t="s">
        <v>4</v>
      </c>
      <c r="E468" s="2">
        <v>7000000</v>
      </c>
      <c r="F468" s="2">
        <v>0</v>
      </c>
      <c r="G468" s="2">
        <v>0</v>
      </c>
      <c r="H468" s="2">
        <v>0</v>
      </c>
      <c r="I468" s="2">
        <v>0</v>
      </c>
      <c r="J468" s="2">
        <v>7000000</v>
      </c>
      <c r="K468" s="2">
        <v>0</v>
      </c>
    </row>
    <row r="469" spans="2:11" x14ac:dyDescent="0.2">
      <c r="C469" t="s">
        <v>144</v>
      </c>
      <c r="D469" t="s">
        <v>4</v>
      </c>
      <c r="E469" s="2">
        <v>0</v>
      </c>
      <c r="F469" s="2">
        <v>1265761.1599999999</v>
      </c>
      <c r="G469" s="2">
        <v>0</v>
      </c>
      <c r="H469" s="2">
        <v>0</v>
      </c>
      <c r="I469" s="2">
        <v>0</v>
      </c>
      <c r="J469" s="2">
        <v>1265761.1599999999</v>
      </c>
      <c r="K469" s="2">
        <v>0</v>
      </c>
    </row>
    <row r="470" spans="2:11" x14ac:dyDescent="0.2">
      <c r="C470" t="s">
        <v>143</v>
      </c>
      <c r="D470" t="s">
        <v>21</v>
      </c>
      <c r="E470" s="2">
        <v>0</v>
      </c>
      <c r="F470" s="2">
        <v>0</v>
      </c>
      <c r="G470" s="2">
        <v>0</v>
      </c>
      <c r="H470" s="2">
        <v>6948528.5999999996</v>
      </c>
      <c r="I470" s="2">
        <v>0</v>
      </c>
      <c r="J470" s="2">
        <v>6948528.5999999996</v>
      </c>
      <c r="K470" s="2">
        <v>0</v>
      </c>
    </row>
    <row r="471" spans="2:11" x14ac:dyDescent="0.2">
      <c r="B471" s="4" t="s">
        <v>142</v>
      </c>
      <c r="C471" t="s">
        <v>141</v>
      </c>
      <c r="D471" t="s">
        <v>46</v>
      </c>
      <c r="E471" s="2">
        <v>0</v>
      </c>
      <c r="F471" s="2">
        <v>2079275</v>
      </c>
      <c r="G471" s="2">
        <v>0</v>
      </c>
      <c r="H471" s="2">
        <v>0</v>
      </c>
      <c r="I471" s="2">
        <v>0</v>
      </c>
      <c r="J471" s="2">
        <v>2079275</v>
      </c>
      <c r="K471" s="2">
        <v>0</v>
      </c>
    </row>
    <row r="472" spans="2:11" x14ac:dyDescent="0.2">
      <c r="B472" s="4" t="s">
        <v>140</v>
      </c>
      <c r="C472" t="s">
        <v>139</v>
      </c>
      <c r="D472" t="s">
        <v>21</v>
      </c>
      <c r="E472" s="2">
        <v>0</v>
      </c>
      <c r="F472" s="2">
        <v>0</v>
      </c>
      <c r="G472" s="2">
        <v>0</v>
      </c>
      <c r="H472" s="2">
        <v>2000000</v>
      </c>
      <c r="I472" s="2">
        <v>0</v>
      </c>
      <c r="J472" s="2">
        <v>2000000</v>
      </c>
      <c r="K472" s="2">
        <v>0</v>
      </c>
    </row>
    <row r="473" spans="2:11" x14ac:dyDescent="0.2">
      <c r="B473" s="4" t="s">
        <v>138</v>
      </c>
      <c r="C473" t="s">
        <v>137</v>
      </c>
      <c r="D473" t="s">
        <v>11</v>
      </c>
      <c r="E473" s="2">
        <v>0</v>
      </c>
      <c r="F473" s="2">
        <v>497822.28</v>
      </c>
      <c r="G473" s="2">
        <v>0</v>
      </c>
      <c r="H473" s="2">
        <v>0</v>
      </c>
      <c r="I473" s="2">
        <v>0</v>
      </c>
      <c r="J473" s="2">
        <v>497822.28</v>
      </c>
      <c r="K473" s="2">
        <v>0</v>
      </c>
    </row>
    <row r="474" spans="2:11" x14ac:dyDescent="0.2">
      <c r="C474" t="s">
        <v>136</v>
      </c>
      <c r="D474" t="s">
        <v>2</v>
      </c>
      <c r="E474" s="2">
        <v>0</v>
      </c>
      <c r="F474" s="2">
        <v>0</v>
      </c>
      <c r="G474" s="2">
        <v>0</v>
      </c>
      <c r="H474" s="2">
        <v>387887.81</v>
      </c>
      <c r="I474" s="2">
        <v>0</v>
      </c>
      <c r="J474" s="2">
        <v>387887.81</v>
      </c>
      <c r="K474" s="2">
        <v>0</v>
      </c>
    </row>
    <row r="475" spans="2:11" x14ac:dyDescent="0.2">
      <c r="C475" t="s">
        <v>135</v>
      </c>
      <c r="D475" t="s">
        <v>11</v>
      </c>
      <c r="E475" s="2">
        <v>0</v>
      </c>
      <c r="F475" s="2">
        <v>141814.17000000001</v>
      </c>
      <c r="G475" s="2">
        <v>0</v>
      </c>
      <c r="H475" s="2">
        <v>0</v>
      </c>
      <c r="I475" s="2">
        <v>0</v>
      </c>
      <c r="J475" s="2">
        <v>141814.17000000001</v>
      </c>
      <c r="K475" s="2">
        <v>0</v>
      </c>
    </row>
    <row r="476" spans="2:11" x14ac:dyDescent="0.2">
      <c r="C476" t="s">
        <v>134</v>
      </c>
      <c r="D476" t="s">
        <v>11</v>
      </c>
      <c r="E476" s="2">
        <v>0</v>
      </c>
      <c r="F476" s="2">
        <v>0</v>
      </c>
      <c r="G476" s="2">
        <v>0</v>
      </c>
      <c r="H476" s="2">
        <v>68416806.180000007</v>
      </c>
      <c r="I476" s="2">
        <v>0</v>
      </c>
      <c r="J476" s="2">
        <v>68416806.180000007</v>
      </c>
      <c r="K476" s="2">
        <v>0</v>
      </c>
    </row>
    <row r="477" spans="2:11" x14ac:dyDescent="0.2">
      <c r="C477" t="s">
        <v>133</v>
      </c>
      <c r="D477" t="s">
        <v>21</v>
      </c>
      <c r="E477" s="2">
        <v>0</v>
      </c>
      <c r="F477" s="2">
        <v>0</v>
      </c>
      <c r="G477" s="2">
        <v>0</v>
      </c>
      <c r="H477" s="2">
        <v>5992800</v>
      </c>
      <c r="I477" s="2">
        <v>0</v>
      </c>
      <c r="J477" s="2">
        <v>5992800</v>
      </c>
      <c r="K477" s="2">
        <v>0</v>
      </c>
    </row>
    <row r="478" spans="2:11" x14ac:dyDescent="0.2">
      <c r="C478" t="s">
        <v>132</v>
      </c>
      <c r="D478" t="s">
        <v>21</v>
      </c>
      <c r="E478" s="2">
        <v>0</v>
      </c>
      <c r="F478" s="2">
        <v>0</v>
      </c>
      <c r="G478" s="2">
        <v>0</v>
      </c>
      <c r="H478" s="2">
        <v>55769356.399999999</v>
      </c>
      <c r="I478" s="2">
        <v>0</v>
      </c>
      <c r="J478" s="2">
        <v>55769356.399999999</v>
      </c>
      <c r="K478" s="2">
        <v>0</v>
      </c>
    </row>
    <row r="479" spans="2:11" x14ac:dyDescent="0.2">
      <c r="C479" t="s">
        <v>131</v>
      </c>
      <c r="D479" t="s">
        <v>21</v>
      </c>
      <c r="E479" s="2">
        <v>0</v>
      </c>
      <c r="F479" s="2">
        <v>0</v>
      </c>
      <c r="G479" s="2">
        <v>0</v>
      </c>
      <c r="H479" s="2">
        <v>9262549.9900000002</v>
      </c>
      <c r="I479" s="2">
        <v>0</v>
      </c>
      <c r="J479" s="2">
        <v>9262549.9900000002</v>
      </c>
      <c r="K479" s="2">
        <v>0</v>
      </c>
    </row>
    <row r="480" spans="2:11" x14ac:dyDescent="0.2">
      <c r="C480" t="s">
        <v>130</v>
      </c>
      <c r="D480" t="s">
        <v>46</v>
      </c>
      <c r="E480" s="2">
        <v>33000000</v>
      </c>
      <c r="F480" s="2">
        <v>0</v>
      </c>
      <c r="G480" s="2">
        <v>0</v>
      </c>
      <c r="H480" s="2">
        <v>0</v>
      </c>
      <c r="I480" s="2">
        <v>0</v>
      </c>
      <c r="J480" s="2">
        <v>33000000</v>
      </c>
      <c r="K480" s="2">
        <v>0</v>
      </c>
    </row>
    <row r="481" spans="2:11" x14ac:dyDescent="0.2">
      <c r="C481" t="s">
        <v>129</v>
      </c>
      <c r="D481" t="s">
        <v>4</v>
      </c>
      <c r="E481" s="2">
        <v>80000000</v>
      </c>
      <c r="F481" s="2">
        <v>0</v>
      </c>
      <c r="G481" s="2">
        <v>5000000</v>
      </c>
      <c r="H481" s="2">
        <v>0</v>
      </c>
      <c r="I481" s="2">
        <v>0</v>
      </c>
      <c r="J481" s="2">
        <v>85000000</v>
      </c>
      <c r="K481" s="2">
        <v>0</v>
      </c>
    </row>
    <row r="482" spans="2:11" x14ac:dyDescent="0.2">
      <c r="C482" t="s">
        <v>128</v>
      </c>
      <c r="D482" t="s">
        <v>2</v>
      </c>
      <c r="E482" s="2">
        <v>0</v>
      </c>
      <c r="F482" s="2">
        <v>0</v>
      </c>
      <c r="G482" s="2">
        <v>0</v>
      </c>
      <c r="H482" s="2">
        <v>76079429.200000003</v>
      </c>
      <c r="I482" s="2">
        <v>0</v>
      </c>
      <c r="J482" s="2">
        <v>76079429.200000003</v>
      </c>
      <c r="K482" s="2">
        <v>0</v>
      </c>
    </row>
    <row r="483" spans="2:11" x14ac:dyDescent="0.2">
      <c r="B483" s="4" t="s">
        <v>127</v>
      </c>
      <c r="C483" t="s">
        <v>126</v>
      </c>
      <c r="D483" t="s">
        <v>21</v>
      </c>
      <c r="E483" s="2">
        <v>0</v>
      </c>
      <c r="F483" s="2">
        <v>0</v>
      </c>
      <c r="G483" s="2">
        <v>0</v>
      </c>
      <c r="H483" s="2">
        <v>15977177.220000001</v>
      </c>
      <c r="I483" s="2">
        <v>0</v>
      </c>
      <c r="J483" s="2">
        <v>15977177.220000001</v>
      </c>
      <c r="K483" s="2">
        <v>0</v>
      </c>
    </row>
    <row r="484" spans="2:11" x14ac:dyDescent="0.2">
      <c r="B484" s="4" t="s">
        <v>125</v>
      </c>
      <c r="C484" t="s">
        <v>124</v>
      </c>
      <c r="D484" t="s">
        <v>11</v>
      </c>
      <c r="E484" s="2">
        <v>0</v>
      </c>
      <c r="F484" s="2">
        <v>0</v>
      </c>
      <c r="G484" s="2">
        <v>0</v>
      </c>
      <c r="H484" s="2">
        <v>5774323.4400000004</v>
      </c>
      <c r="I484" s="2">
        <v>0</v>
      </c>
      <c r="J484" s="2">
        <v>5774323.4400000004</v>
      </c>
      <c r="K484" s="2">
        <v>0</v>
      </c>
    </row>
    <row r="485" spans="2:11" x14ac:dyDescent="0.2">
      <c r="C485" t="s">
        <v>123</v>
      </c>
      <c r="D485" t="s">
        <v>21</v>
      </c>
      <c r="E485" s="2">
        <v>0</v>
      </c>
      <c r="F485" s="2">
        <v>0</v>
      </c>
      <c r="G485" s="2">
        <v>0</v>
      </c>
      <c r="H485" s="2">
        <v>105835.63</v>
      </c>
      <c r="I485" s="2">
        <v>0</v>
      </c>
      <c r="J485" s="2">
        <v>105835.63</v>
      </c>
      <c r="K485" s="2">
        <v>0</v>
      </c>
    </row>
    <row r="486" spans="2:11" x14ac:dyDescent="0.2">
      <c r="C486" t="s">
        <v>122</v>
      </c>
      <c r="D486" t="s">
        <v>2</v>
      </c>
      <c r="E486" s="2">
        <v>60000000</v>
      </c>
      <c r="F486" s="2">
        <v>0</v>
      </c>
      <c r="G486" s="2">
        <v>0</v>
      </c>
      <c r="H486" s="2">
        <v>0</v>
      </c>
      <c r="I486" s="2">
        <v>0</v>
      </c>
      <c r="J486" s="2">
        <v>60000000</v>
      </c>
      <c r="K486" s="2">
        <v>0</v>
      </c>
    </row>
    <row r="487" spans="2:11" x14ac:dyDescent="0.2">
      <c r="C487" t="s">
        <v>121</v>
      </c>
      <c r="D487" t="s">
        <v>2</v>
      </c>
      <c r="E487" s="2">
        <v>0</v>
      </c>
      <c r="F487" s="2">
        <v>0</v>
      </c>
      <c r="G487" s="2">
        <v>0</v>
      </c>
      <c r="H487" s="2">
        <v>0</v>
      </c>
      <c r="I487" s="2">
        <v>10155316.609999999</v>
      </c>
      <c r="J487" s="2">
        <v>10155316.609999999</v>
      </c>
      <c r="K487" s="2">
        <v>0</v>
      </c>
    </row>
    <row r="488" spans="2:11" x14ac:dyDescent="0.2">
      <c r="C488" t="s">
        <v>120</v>
      </c>
      <c r="D488" t="s">
        <v>2</v>
      </c>
      <c r="E488" s="2">
        <v>20000000</v>
      </c>
      <c r="F488" s="2">
        <v>0</v>
      </c>
      <c r="G488" s="2">
        <v>0</v>
      </c>
      <c r="H488" s="2">
        <v>6774372.3600000003</v>
      </c>
      <c r="I488" s="2">
        <v>0</v>
      </c>
      <c r="J488" s="2">
        <v>26774372.359999999</v>
      </c>
      <c r="K488" s="2">
        <v>0</v>
      </c>
    </row>
    <row r="489" spans="2:11" x14ac:dyDescent="0.2">
      <c r="C489" t="s">
        <v>119</v>
      </c>
      <c r="D489" t="s">
        <v>11</v>
      </c>
      <c r="E489" s="2">
        <v>0</v>
      </c>
      <c r="F489" s="2">
        <v>0</v>
      </c>
      <c r="G489" s="2">
        <v>0</v>
      </c>
      <c r="H489" s="2">
        <v>4413002.4000000004</v>
      </c>
      <c r="I489" s="2">
        <v>0</v>
      </c>
      <c r="J489" s="2">
        <v>4413002.4000000004</v>
      </c>
      <c r="K489" s="2">
        <v>0</v>
      </c>
    </row>
    <row r="490" spans="2:11" x14ac:dyDescent="0.2">
      <c r="C490" t="s">
        <v>118</v>
      </c>
      <c r="D490" t="s">
        <v>21</v>
      </c>
      <c r="E490" s="2">
        <v>3000000</v>
      </c>
      <c r="F490" s="2">
        <v>0</v>
      </c>
      <c r="G490" s="2">
        <v>0</v>
      </c>
      <c r="H490" s="2">
        <v>0</v>
      </c>
      <c r="I490" s="2">
        <v>0</v>
      </c>
      <c r="J490" s="2">
        <v>3000000</v>
      </c>
      <c r="K490" s="2">
        <v>0</v>
      </c>
    </row>
    <row r="491" spans="2:11" x14ac:dyDescent="0.2">
      <c r="C491" t="s">
        <v>117</v>
      </c>
      <c r="D491" t="s">
        <v>21</v>
      </c>
      <c r="E491" s="2">
        <v>0</v>
      </c>
      <c r="F491" s="2">
        <v>0</v>
      </c>
      <c r="G491" s="2">
        <v>0</v>
      </c>
      <c r="H491" s="2">
        <v>21462.7</v>
      </c>
      <c r="I491" s="2">
        <v>0</v>
      </c>
      <c r="J491" s="2">
        <v>21462.7</v>
      </c>
      <c r="K491" s="2">
        <v>0</v>
      </c>
    </row>
    <row r="492" spans="2:11" x14ac:dyDescent="0.2">
      <c r="C492" t="s">
        <v>116</v>
      </c>
      <c r="D492" t="s">
        <v>11</v>
      </c>
      <c r="E492" s="2">
        <v>0</v>
      </c>
      <c r="F492" s="2">
        <v>4982497.08</v>
      </c>
      <c r="G492" s="2">
        <v>0</v>
      </c>
      <c r="H492" s="2">
        <v>0</v>
      </c>
      <c r="I492" s="2">
        <v>0</v>
      </c>
      <c r="J492" s="2">
        <v>4982497.08</v>
      </c>
      <c r="K492" s="2">
        <v>0</v>
      </c>
    </row>
    <row r="493" spans="2:11" x14ac:dyDescent="0.2">
      <c r="C493" t="s">
        <v>115</v>
      </c>
      <c r="D493" t="s">
        <v>46</v>
      </c>
      <c r="E493" s="2">
        <v>26922420</v>
      </c>
      <c r="F493" s="2">
        <v>0</v>
      </c>
      <c r="G493" s="2">
        <v>0</v>
      </c>
      <c r="H493" s="2">
        <v>0</v>
      </c>
      <c r="I493" s="2">
        <v>0</v>
      </c>
      <c r="J493" s="2">
        <v>26922420</v>
      </c>
      <c r="K493" s="2">
        <v>26922420</v>
      </c>
    </row>
    <row r="494" spans="2:11" x14ac:dyDescent="0.2">
      <c r="C494" t="s">
        <v>114</v>
      </c>
      <c r="D494" t="s">
        <v>113</v>
      </c>
      <c r="E494" s="2">
        <v>16000000</v>
      </c>
      <c r="F494" s="2">
        <v>0</v>
      </c>
      <c r="G494" s="2">
        <v>0</v>
      </c>
      <c r="H494" s="2">
        <v>0</v>
      </c>
      <c r="I494" s="2">
        <v>0</v>
      </c>
      <c r="J494" s="2">
        <v>16000000</v>
      </c>
      <c r="K494" s="2">
        <v>0</v>
      </c>
    </row>
    <row r="495" spans="2:11" x14ac:dyDescent="0.2">
      <c r="C495" t="s">
        <v>112</v>
      </c>
      <c r="D495" t="s">
        <v>2</v>
      </c>
      <c r="E495" s="2">
        <v>0</v>
      </c>
      <c r="F495" s="2">
        <v>0</v>
      </c>
      <c r="G495" s="2">
        <v>0</v>
      </c>
      <c r="H495" s="2">
        <v>13118498.17</v>
      </c>
      <c r="I495" s="2">
        <v>0</v>
      </c>
      <c r="J495" s="2">
        <v>13118498.17</v>
      </c>
      <c r="K495" s="2">
        <v>0</v>
      </c>
    </row>
    <row r="496" spans="2:11" x14ac:dyDescent="0.2">
      <c r="C496" t="s">
        <v>111</v>
      </c>
      <c r="D496" t="s">
        <v>2</v>
      </c>
      <c r="E496" s="2">
        <v>40000000</v>
      </c>
      <c r="F496" s="2">
        <v>0</v>
      </c>
      <c r="G496" s="2">
        <v>0</v>
      </c>
      <c r="H496" s="2">
        <v>107994261</v>
      </c>
      <c r="I496" s="2">
        <v>0</v>
      </c>
      <c r="J496" s="2">
        <v>147994261</v>
      </c>
      <c r="K496" s="2">
        <v>0</v>
      </c>
    </row>
    <row r="497" spans="2:11" x14ac:dyDescent="0.2">
      <c r="C497" t="s">
        <v>110</v>
      </c>
      <c r="D497" t="s">
        <v>4</v>
      </c>
      <c r="E497" s="2">
        <v>50000000</v>
      </c>
      <c r="F497" s="2">
        <v>0</v>
      </c>
      <c r="G497" s="2">
        <v>0</v>
      </c>
      <c r="H497" s="2">
        <v>0</v>
      </c>
      <c r="I497" s="2">
        <v>0</v>
      </c>
      <c r="J497" s="2">
        <v>50000000</v>
      </c>
      <c r="K497" s="2">
        <v>0</v>
      </c>
    </row>
    <row r="498" spans="2:11" x14ac:dyDescent="0.2">
      <c r="C498" t="s">
        <v>109</v>
      </c>
      <c r="D498" t="s">
        <v>4</v>
      </c>
      <c r="E498" s="2">
        <v>12000000</v>
      </c>
      <c r="F498" s="2">
        <v>0</v>
      </c>
      <c r="G498" s="2">
        <v>0</v>
      </c>
      <c r="H498" s="2">
        <v>0</v>
      </c>
      <c r="I498" s="2">
        <v>0</v>
      </c>
      <c r="J498" s="2">
        <v>12000000</v>
      </c>
      <c r="K498" s="2">
        <v>0</v>
      </c>
    </row>
    <row r="499" spans="2:11" x14ac:dyDescent="0.2">
      <c r="C499" t="s">
        <v>108</v>
      </c>
      <c r="D499" t="s">
        <v>21</v>
      </c>
      <c r="E499" s="2">
        <v>2000000</v>
      </c>
      <c r="F499" s="2">
        <v>0</v>
      </c>
      <c r="G499" s="2">
        <v>0</v>
      </c>
      <c r="H499" s="2">
        <v>0</v>
      </c>
      <c r="I499" s="2">
        <v>0</v>
      </c>
      <c r="J499" s="2">
        <v>2000000</v>
      </c>
      <c r="K499" s="2">
        <v>0</v>
      </c>
    </row>
    <row r="500" spans="2:11" x14ac:dyDescent="0.2">
      <c r="C500" t="s">
        <v>107</v>
      </c>
      <c r="D500" t="s">
        <v>21</v>
      </c>
      <c r="E500" s="2">
        <v>0</v>
      </c>
      <c r="F500" s="2">
        <v>0</v>
      </c>
      <c r="G500" s="2">
        <v>0</v>
      </c>
      <c r="H500" s="2">
        <v>8422319.8399999999</v>
      </c>
      <c r="I500" s="2">
        <v>0</v>
      </c>
      <c r="J500" s="2">
        <v>8422319.8399999999</v>
      </c>
      <c r="K500" s="2">
        <v>0</v>
      </c>
    </row>
    <row r="501" spans="2:11" x14ac:dyDescent="0.2">
      <c r="B501" s="4" t="s">
        <v>106</v>
      </c>
      <c r="C501" t="s">
        <v>105</v>
      </c>
      <c r="D501" t="s">
        <v>11</v>
      </c>
      <c r="E501" s="2">
        <v>0</v>
      </c>
      <c r="F501" s="2">
        <v>231000</v>
      </c>
      <c r="G501" s="2">
        <v>0</v>
      </c>
      <c r="H501" s="2">
        <v>0</v>
      </c>
      <c r="I501" s="2">
        <v>0</v>
      </c>
      <c r="J501" s="2">
        <v>231000</v>
      </c>
      <c r="K501" s="2">
        <v>0</v>
      </c>
    </row>
    <row r="502" spans="2:11" x14ac:dyDescent="0.2">
      <c r="C502" t="s">
        <v>104</v>
      </c>
      <c r="D502" t="s">
        <v>11</v>
      </c>
      <c r="E502" s="2">
        <v>0</v>
      </c>
      <c r="F502" s="2">
        <v>0</v>
      </c>
      <c r="G502" s="2">
        <v>0</v>
      </c>
      <c r="H502" s="2">
        <v>12000000.01</v>
      </c>
      <c r="I502" s="2">
        <v>0</v>
      </c>
      <c r="J502" s="2">
        <v>12000000.01</v>
      </c>
      <c r="K502" s="2">
        <v>0</v>
      </c>
    </row>
    <row r="503" spans="2:11" x14ac:dyDescent="0.2">
      <c r="C503" t="s">
        <v>103</v>
      </c>
      <c r="D503" t="s">
        <v>21</v>
      </c>
      <c r="E503" s="2">
        <v>0</v>
      </c>
      <c r="F503" s="2">
        <v>0</v>
      </c>
      <c r="G503" s="2">
        <v>0</v>
      </c>
      <c r="H503" s="2">
        <v>8904832.0299999993</v>
      </c>
      <c r="I503" s="2">
        <v>0</v>
      </c>
      <c r="J503" s="2">
        <v>8904832.0299999993</v>
      </c>
      <c r="K503" s="2">
        <v>0</v>
      </c>
    </row>
    <row r="504" spans="2:11" x14ac:dyDescent="0.2">
      <c r="C504" t="s">
        <v>102</v>
      </c>
      <c r="D504" t="s">
        <v>4</v>
      </c>
      <c r="E504" s="2">
        <v>0</v>
      </c>
      <c r="F504" s="2">
        <v>4751100</v>
      </c>
      <c r="G504" s="2">
        <v>0</v>
      </c>
      <c r="H504" s="2">
        <v>0</v>
      </c>
      <c r="I504" s="2">
        <v>0</v>
      </c>
      <c r="J504" s="2">
        <v>4751100</v>
      </c>
      <c r="K504" s="2">
        <v>0</v>
      </c>
    </row>
    <row r="505" spans="2:11" x14ac:dyDescent="0.2">
      <c r="B505" s="4" t="s">
        <v>101</v>
      </c>
      <c r="C505" t="s">
        <v>100</v>
      </c>
      <c r="D505" t="s">
        <v>11</v>
      </c>
      <c r="E505" s="2">
        <v>0</v>
      </c>
      <c r="F505" s="2">
        <v>0</v>
      </c>
      <c r="G505" s="2">
        <v>0</v>
      </c>
      <c r="H505" s="2">
        <v>40432374.060000002</v>
      </c>
      <c r="I505" s="2">
        <v>0</v>
      </c>
      <c r="J505" s="2">
        <v>40432374.060000002</v>
      </c>
      <c r="K505" s="2">
        <v>0</v>
      </c>
    </row>
    <row r="506" spans="2:11" x14ac:dyDescent="0.2">
      <c r="B506" s="4" t="s">
        <v>99</v>
      </c>
      <c r="C506" t="s">
        <v>98</v>
      </c>
      <c r="D506" t="s">
        <v>21</v>
      </c>
      <c r="E506" s="2">
        <v>0</v>
      </c>
      <c r="F506" s="2">
        <v>0</v>
      </c>
      <c r="G506" s="2">
        <v>0</v>
      </c>
      <c r="H506" s="2">
        <v>7869669.3899999997</v>
      </c>
      <c r="I506" s="2">
        <v>0</v>
      </c>
      <c r="J506" s="2">
        <v>7869669.3899999997</v>
      </c>
      <c r="K506" s="2">
        <v>0</v>
      </c>
    </row>
    <row r="507" spans="2:11" x14ac:dyDescent="0.2">
      <c r="C507" t="s">
        <v>97</v>
      </c>
      <c r="D507" t="s">
        <v>11</v>
      </c>
      <c r="E507" s="2">
        <v>0</v>
      </c>
      <c r="F507" s="2">
        <v>0</v>
      </c>
      <c r="G507" s="2">
        <v>0</v>
      </c>
      <c r="H507" s="2">
        <v>1470575.5</v>
      </c>
      <c r="I507" s="2">
        <v>0</v>
      </c>
      <c r="J507" s="2">
        <v>1470575.5</v>
      </c>
      <c r="K507" s="2">
        <v>0</v>
      </c>
    </row>
    <row r="508" spans="2:11" x14ac:dyDescent="0.2">
      <c r="B508" s="4" t="s">
        <v>96</v>
      </c>
      <c r="C508" t="s">
        <v>95</v>
      </c>
      <c r="D508" t="s">
        <v>11</v>
      </c>
      <c r="E508" s="2">
        <v>0</v>
      </c>
      <c r="F508" s="2">
        <v>0</v>
      </c>
      <c r="G508" s="2">
        <v>0</v>
      </c>
      <c r="H508" s="2">
        <v>18264437.530000001</v>
      </c>
      <c r="I508" s="2">
        <v>0</v>
      </c>
      <c r="J508" s="2">
        <v>18264437.530000001</v>
      </c>
      <c r="K508" s="2">
        <v>0</v>
      </c>
    </row>
    <row r="509" spans="2:11" x14ac:dyDescent="0.2">
      <c r="B509" s="4" t="s">
        <v>94</v>
      </c>
      <c r="C509" t="s">
        <v>93</v>
      </c>
      <c r="D509" t="s">
        <v>21</v>
      </c>
      <c r="E509" s="2">
        <v>0</v>
      </c>
      <c r="F509" s="2">
        <v>0</v>
      </c>
      <c r="G509" s="2">
        <v>0</v>
      </c>
      <c r="H509" s="2">
        <v>8571734.4900000002</v>
      </c>
      <c r="I509" s="2">
        <v>0</v>
      </c>
      <c r="J509" s="2">
        <v>8571734.4900000002</v>
      </c>
      <c r="K509" s="2">
        <v>0</v>
      </c>
    </row>
    <row r="510" spans="2:11" x14ac:dyDescent="0.2">
      <c r="C510" t="s">
        <v>92</v>
      </c>
      <c r="D510" t="s">
        <v>4</v>
      </c>
      <c r="E510" s="2">
        <v>127500000</v>
      </c>
      <c r="F510" s="2">
        <v>0</v>
      </c>
      <c r="G510" s="2">
        <v>0</v>
      </c>
      <c r="H510" s="2">
        <v>0</v>
      </c>
      <c r="I510" s="2">
        <v>0</v>
      </c>
      <c r="J510" s="2">
        <v>127500000</v>
      </c>
      <c r="K510" s="2">
        <v>0</v>
      </c>
    </row>
    <row r="511" spans="2:11" x14ac:dyDescent="0.2">
      <c r="C511" t="s">
        <v>91</v>
      </c>
      <c r="D511" t="s">
        <v>11</v>
      </c>
      <c r="E511" s="2">
        <v>0</v>
      </c>
      <c r="F511" s="2">
        <v>0</v>
      </c>
      <c r="G511" s="2">
        <v>0</v>
      </c>
      <c r="H511" s="2">
        <v>11817544.98</v>
      </c>
      <c r="I511" s="2">
        <v>0</v>
      </c>
      <c r="J511" s="2">
        <v>11817544.98</v>
      </c>
      <c r="K511" s="2">
        <v>0</v>
      </c>
    </row>
    <row r="512" spans="2:11" x14ac:dyDescent="0.2">
      <c r="B512" s="4" t="s">
        <v>90</v>
      </c>
      <c r="C512" t="s">
        <v>89</v>
      </c>
      <c r="D512" t="s">
        <v>21</v>
      </c>
      <c r="E512" s="2">
        <v>0</v>
      </c>
      <c r="F512" s="2">
        <v>0</v>
      </c>
      <c r="G512" s="2">
        <v>0</v>
      </c>
      <c r="H512" s="2">
        <v>19647878.98</v>
      </c>
      <c r="I512" s="2">
        <v>0</v>
      </c>
      <c r="J512" s="2">
        <v>19647878.98</v>
      </c>
      <c r="K512" s="2">
        <v>0</v>
      </c>
    </row>
    <row r="513" spans="2:11" x14ac:dyDescent="0.2">
      <c r="B513" s="4" t="s">
        <v>88</v>
      </c>
      <c r="C513" t="s">
        <v>87</v>
      </c>
      <c r="D513" t="s">
        <v>21</v>
      </c>
      <c r="E513" s="2">
        <v>0</v>
      </c>
      <c r="F513" s="2">
        <v>0</v>
      </c>
      <c r="G513" s="2">
        <v>0</v>
      </c>
      <c r="H513" s="2">
        <v>4000000</v>
      </c>
      <c r="I513" s="2">
        <v>0</v>
      </c>
      <c r="J513" s="2">
        <v>4000000</v>
      </c>
      <c r="K513" s="2">
        <v>0</v>
      </c>
    </row>
    <row r="514" spans="2:11" x14ac:dyDescent="0.2">
      <c r="B514" s="4" t="s">
        <v>86</v>
      </c>
      <c r="C514" t="s">
        <v>85</v>
      </c>
      <c r="D514" t="s">
        <v>0</v>
      </c>
      <c r="E514" s="2">
        <v>0</v>
      </c>
      <c r="F514" s="2">
        <v>572337</v>
      </c>
      <c r="G514" s="2">
        <v>0</v>
      </c>
      <c r="H514" s="2">
        <v>0</v>
      </c>
      <c r="I514" s="2">
        <v>0</v>
      </c>
      <c r="J514" s="2">
        <v>572337</v>
      </c>
      <c r="K514" s="2">
        <v>0</v>
      </c>
    </row>
    <row r="515" spans="2:11" x14ac:dyDescent="0.2">
      <c r="C515" t="s">
        <v>84</v>
      </c>
      <c r="D515" t="s">
        <v>2</v>
      </c>
      <c r="E515" s="2">
        <v>0</v>
      </c>
      <c r="F515" s="2">
        <v>0</v>
      </c>
      <c r="G515" s="2">
        <v>0</v>
      </c>
      <c r="H515" s="2">
        <v>66388917.200000003</v>
      </c>
      <c r="I515" s="2">
        <v>0</v>
      </c>
      <c r="J515" s="2">
        <v>66388917.200000003</v>
      </c>
      <c r="K515" s="2">
        <v>0</v>
      </c>
    </row>
    <row r="516" spans="2:11" x14ac:dyDescent="0.2">
      <c r="C516" t="s">
        <v>83</v>
      </c>
      <c r="D516" t="s">
        <v>2</v>
      </c>
      <c r="E516" s="2">
        <v>50000000</v>
      </c>
      <c r="F516" s="2">
        <v>0</v>
      </c>
      <c r="G516" s="2">
        <v>0</v>
      </c>
      <c r="H516" s="2">
        <v>0</v>
      </c>
      <c r="I516" s="2">
        <v>0</v>
      </c>
      <c r="J516" s="2">
        <v>50000000</v>
      </c>
      <c r="K516" s="2">
        <v>0</v>
      </c>
    </row>
    <row r="517" spans="2:11" x14ac:dyDescent="0.2">
      <c r="C517" t="s">
        <v>82</v>
      </c>
      <c r="D517" t="s">
        <v>11</v>
      </c>
      <c r="E517" s="2">
        <v>47200000</v>
      </c>
      <c r="F517" s="2">
        <v>0</v>
      </c>
      <c r="G517" s="2">
        <v>0</v>
      </c>
      <c r="H517" s="2">
        <v>295073539.33999997</v>
      </c>
      <c r="I517" s="2">
        <v>0</v>
      </c>
      <c r="J517" s="2">
        <v>342273539.33999997</v>
      </c>
      <c r="K517" s="2">
        <v>0</v>
      </c>
    </row>
    <row r="518" spans="2:11" x14ac:dyDescent="0.2">
      <c r="C518" t="s">
        <v>81</v>
      </c>
      <c r="D518" t="s">
        <v>11</v>
      </c>
      <c r="E518" s="2">
        <v>0</v>
      </c>
      <c r="F518" s="2">
        <v>0</v>
      </c>
      <c r="G518" s="2">
        <v>0</v>
      </c>
      <c r="H518" s="2">
        <v>38511386.200000003</v>
      </c>
      <c r="I518" s="2">
        <v>0</v>
      </c>
      <c r="J518" s="2">
        <v>38511386.200000003</v>
      </c>
      <c r="K518" s="2">
        <v>0</v>
      </c>
    </row>
    <row r="519" spans="2:11" x14ac:dyDescent="0.2">
      <c r="C519" t="s">
        <v>80</v>
      </c>
      <c r="D519" t="s">
        <v>21</v>
      </c>
      <c r="E519" s="2">
        <v>0</v>
      </c>
      <c r="F519" s="2">
        <v>0</v>
      </c>
      <c r="G519" s="2">
        <v>0</v>
      </c>
      <c r="H519" s="2">
        <v>3784040.58</v>
      </c>
      <c r="I519" s="2">
        <v>0</v>
      </c>
      <c r="J519" s="2">
        <v>3784040.58</v>
      </c>
      <c r="K519" s="2">
        <v>0</v>
      </c>
    </row>
    <row r="520" spans="2:11" x14ac:dyDescent="0.2">
      <c r="C520" t="s">
        <v>79</v>
      </c>
      <c r="D520" t="s">
        <v>11</v>
      </c>
      <c r="E520" s="2">
        <v>0</v>
      </c>
      <c r="F520" s="2">
        <v>0</v>
      </c>
      <c r="G520" s="2">
        <v>0</v>
      </c>
      <c r="H520" s="2">
        <v>140749281.53</v>
      </c>
      <c r="I520" s="2">
        <v>0</v>
      </c>
      <c r="J520" s="2">
        <v>140749281.53</v>
      </c>
      <c r="K520" s="2">
        <v>0</v>
      </c>
    </row>
    <row r="521" spans="2:11" x14ac:dyDescent="0.2">
      <c r="C521" t="s">
        <v>78</v>
      </c>
      <c r="D521" t="s">
        <v>11</v>
      </c>
      <c r="E521" s="2">
        <v>0</v>
      </c>
      <c r="F521" s="2">
        <v>0</v>
      </c>
      <c r="G521" s="2">
        <v>0</v>
      </c>
      <c r="H521" s="2">
        <v>282000</v>
      </c>
      <c r="I521" s="2">
        <v>0</v>
      </c>
      <c r="J521" s="2">
        <v>282000</v>
      </c>
      <c r="K521" s="2">
        <v>0</v>
      </c>
    </row>
    <row r="522" spans="2:11" x14ac:dyDescent="0.2">
      <c r="C522" t="s">
        <v>77</v>
      </c>
      <c r="D522" t="s">
        <v>4</v>
      </c>
      <c r="E522" s="2">
        <v>150000000</v>
      </c>
      <c r="F522" s="2">
        <v>0</v>
      </c>
      <c r="G522" s="2">
        <v>0</v>
      </c>
      <c r="H522" s="2">
        <v>0</v>
      </c>
      <c r="I522" s="2">
        <v>0</v>
      </c>
      <c r="J522" s="2">
        <v>150000000</v>
      </c>
      <c r="K522" s="2">
        <v>75000000</v>
      </c>
    </row>
    <row r="523" spans="2:11" x14ac:dyDescent="0.2">
      <c r="C523" t="s">
        <v>76</v>
      </c>
      <c r="D523" t="s">
        <v>11</v>
      </c>
      <c r="E523" s="2">
        <v>0</v>
      </c>
      <c r="F523" s="2">
        <v>20250000</v>
      </c>
      <c r="G523" s="2">
        <v>0</v>
      </c>
      <c r="H523" s="2">
        <v>0</v>
      </c>
      <c r="I523" s="2">
        <v>0</v>
      </c>
      <c r="J523" s="2">
        <v>20250000</v>
      </c>
      <c r="K523" s="2">
        <v>0</v>
      </c>
    </row>
    <row r="524" spans="2:11" x14ac:dyDescent="0.2">
      <c r="C524" t="s">
        <v>75</v>
      </c>
      <c r="D524" t="s">
        <v>0</v>
      </c>
      <c r="E524" s="2">
        <v>5087440</v>
      </c>
      <c r="F524" s="2">
        <v>0</v>
      </c>
      <c r="G524" s="2">
        <v>0</v>
      </c>
      <c r="H524" s="2">
        <v>0</v>
      </c>
      <c r="I524" s="2">
        <v>0</v>
      </c>
      <c r="J524" s="2">
        <v>5087440</v>
      </c>
      <c r="K524" s="2">
        <v>0</v>
      </c>
    </row>
    <row r="525" spans="2:11" x14ac:dyDescent="0.2">
      <c r="C525" t="s">
        <v>74</v>
      </c>
      <c r="D525" t="s">
        <v>4</v>
      </c>
      <c r="E525" s="2">
        <v>19800000</v>
      </c>
      <c r="F525" s="2">
        <v>0</v>
      </c>
      <c r="G525" s="2">
        <v>0</v>
      </c>
      <c r="H525" s="2">
        <v>0</v>
      </c>
      <c r="I525" s="2">
        <v>0</v>
      </c>
      <c r="J525" s="2">
        <v>19800000</v>
      </c>
      <c r="K525" s="2">
        <v>0</v>
      </c>
    </row>
    <row r="526" spans="2:11" x14ac:dyDescent="0.2">
      <c r="C526" t="s">
        <v>73</v>
      </c>
      <c r="D526" t="s">
        <v>2</v>
      </c>
      <c r="E526" s="2">
        <v>0</v>
      </c>
      <c r="F526" s="2">
        <v>0</v>
      </c>
      <c r="G526" s="2">
        <v>0</v>
      </c>
      <c r="H526" s="2">
        <v>0</v>
      </c>
      <c r="I526" s="2">
        <v>11203587.5</v>
      </c>
      <c r="J526" s="2">
        <v>11203587.5</v>
      </c>
      <c r="K526" s="2">
        <v>0</v>
      </c>
    </row>
    <row r="527" spans="2:11" x14ac:dyDescent="0.2">
      <c r="C527" t="s">
        <v>72</v>
      </c>
      <c r="D527" t="s">
        <v>21</v>
      </c>
      <c r="E527" s="2">
        <v>0</v>
      </c>
      <c r="F527" s="2">
        <v>0</v>
      </c>
      <c r="G527" s="2">
        <v>0</v>
      </c>
      <c r="H527" s="2">
        <v>124607617.39</v>
      </c>
      <c r="I527" s="2">
        <v>0</v>
      </c>
      <c r="J527" s="2">
        <v>124607617.39</v>
      </c>
      <c r="K527" s="2">
        <v>0</v>
      </c>
    </row>
    <row r="528" spans="2:11" x14ac:dyDescent="0.2">
      <c r="B528" s="4" t="s">
        <v>71</v>
      </c>
      <c r="C528" t="s">
        <v>70</v>
      </c>
      <c r="D528" t="s">
        <v>21</v>
      </c>
      <c r="E528" s="2">
        <v>0</v>
      </c>
      <c r="F528" s="2">
        <v>0</v>
      </c>
      <c r="G528" s="2">
        <v>0</v>
      </c>
      <c r="H528" s="2">
        <v>5672158.4299999997</v>
      </c>
      <c r="I528" s="2">
        <v>0</v>
      </c>
      <c r="J528" s="2">
        <v>5672158.4299999997</v>
      </c>
      <c r="K528" s="2">
        <v>0</v>
      </c>
    </row>
    <row r="529" spans="2:11" x14ac:dyDescent="0.2">
      <c r="C529" t="s">
        <v>69</v>
      </c>
      <c r="D529" t="s">
        <v>21</v>
      </c>
      <c r="E529" s="2">
        <v>0</v>
      </c>
      <c r="F529" s="2">
        <v>0</v>
      </c>
      <c r="G529" s="2">
        <v>0</v>
      </c>
      <c r="H529" s="2">
        <v>11415588.98</v>
      </c>
      <c r="I529" s="2">
        <v>0</v>
      </c>
      <c r="J529" s="2">
        <v>11415588.98</v>
      </c>
      <c r="K529" s="2">
        <v>0</v>
      </c>
    </row>
    <row r="530" spans="2:11" x14ac:dyDescent="0.2">
      <c r="B530" s="4" t="s">
        <v>716</v>
      </c>
      <c r="C530" t="s">
        <v>68</v>
      </c>
      <c r="D530" t="s">
        <v>21</v>
      </c>
      <c r="E530" s="2">
        <v>0</v>
      </c>
      <c r="F530" s="2">
        <v>0</v>
      </c>
      <c r="G530" s="2">
        <v>0</v>
      </c>
      <c r="H530" s="2">
        <v>201589.99</v>
      </c>
      <c r="I530" s="2">
        <v>0</v>
      </c>
      <c r="J530" s="2">
        <v>201589.99</v>
      </c>
      <c r="K530" s="2">
        <v>0</v>
      </c>
    </row>
    <row r="531" spans="2:11" x14ac:dyDescent="0.2">
      <c r="B531" s="4" t="s">
        <v>67</v>
      </c>
      <c r="C531" t="s">
        <v>66</v>
      </c>
      <c r="D531" t="s">
        <v>21</v>
      </c>
      <c r="E531" s="2">
        <v>0</v>
      </c>
      <c r="F531" s="2">
        <v>0</v>
      </c>
      <c r="G531" s="2">
        <v>0</v>
      </c>
      <c r="H531" s="2">
        <v>7005773.9199999999</v>
      </c>
      <c r="I531" s="2">
        <v>0</v>
      </c>
      <c r="J531" s="2">
        <v>7005773.9199999999</v>
      </c>
      <c r="K531" s="2">
        <v>0</v>
      </c>
    </row>
    <row r="532" spans="2:11" x14ac:dyDescent="0.2">
      <c r="C532" t="s">
        <v>65</v>
      </c>
      <c r="D532" t="s">
        <v>21</v>
      </c>
      <c r="E532" s="2">
        <v>0</v>
      </c>
      <c r="F532" s="2">
        <v>0</v>
      </c>
      <c r="G532" s="2">
        <v>0</v>
      </c>
      <c r="H532" s="2">
        <v>12231221.140000001</v>
      </c>
      <c r="I532" s="2">
        <v>0</v>
      </c>
      <c r="J532" s="2">
        <v>12231221.140000001</v>
      </c>
      <c r="K532" s="2">
        <v>0</v>
      </c>
    </row>
    <row r="533" spans="2:11" x14ac:dyDescent="0.2">
      <c r="C533" t="s">
        <v>64</v>
      </c>
      <c r="D533" t="s">
        <v>46</v>
      </c>
      <c r="E533" s="2">
        <v>1000000</v>
      </c>
      <c r="F533" s="2">
        <v>0</v>
      </c>
      <c r="G533" s="2">
        <v>0</v>
      </c>
      <c r="H533" s="2">
        <v>0</v>
      </c>
      <c r="I533" s="2">
        <v>0</v>
      </c>
      <c r="J533" s="2">
        <v>1000000</v>
      </c>
      <c r="K533" s="2">
        <v>0</v>
      </c>
    </row>
    <row r="534" spans="2:11" x14ac:dyDescent="0.2">
      <c r="C534" t="s">
        <v>63</v>
      </c>
      <c r="D534" t="s">
        <v>11</v>
      </c>
      <c r="E534" s="2">
        <v>0</v>
      </c>
      <c r="F534" s="2">
        <v>424933.84</v>
      </c>
      <c r="G534" s="2">
        <v>0</v>
      </c>
      <c r="H534" s="2">
        <v>0</v>
      </c>
      <c r="I534" s="2">
        <v>0</v>
      </c>
      <c r="J534" s="2">
        <v>424933.84</v>
      </c>
      <c r="K534" s="2">
        <v>0</v>
      </c>
    </row>
    <row r="535" spans="2:11" x14ac:dyDescent="0.2">
      <c r="B535" s="4" t="s">
        <v>62</v>
      </c>
      <c r="C535" t="s">
        <v>61</v>
      </c>
      <c r="D535" t="s">
        <v>21</v>
      </c>
      <c r="E535" s="2">
        <v>0</v>
      </c>
      <c r="F535" s="2">
        <v>0</v>
      </c>
      <c r="G535" s="2">
        <v>0</v>
      </c>
      <c r="H535" s="2">
        <v>2000000</v>
      </c>
      <c r="I535" s="2">
        <v>0</v>
      </c>
      <c r="J535" s="2">
        <v>2000000</v>
      </c>
      <c r="K535" s="2">
        <v>0</v>
      </c>
    </row>
    <row r="536" spans="2:11" x14ac:dyDescent="0.2">
      <c r="C536" t="s">
        <v>60</v>
      </c>
      <c r="D536" t="s">
        <v>21</v>
      </c>
      <c r="E536" s="2">
        <v>0</v>
      </c>
      <c r="F536" s="2">
        <v>0</v>
      </c>
      <c r="G536" s="2">
        <v>0</v>
      </c>
      <c r="H536" s="2">
        <v>44400.1</v>
      </c>
      <c r="I536" s="2">
        <v>0</v>
      </c>
      <c r="J536" s="2">
        <v>44400.1</v>
      </c>
      <c r="K536" s="2">
        <v>0</v>
      </c>
    </row>
    <row r="537" spans="2:11" x14ac:dyDescent="0.2">
      <c r="C537" t="s">
        <v>59</v>
      </c>
      <c r="D537" t="s">
        <v>21</v>
      </c>
      <c r="E537" s="2">
        <v>0</v>
      </c>
      <c r="F537" s="2">
        <v>0</v>
      </c>
      <c r="G537" s="2">
        <v>0</v>
      </c>
      <c r="H537" s="2">
        <v>112495.1</v>
      </c>
      <c r="I537" s="2">
        <v>0</v>
      </c>
      <c r="J537" s="2">
        <v>112495.1</v>
      </c>
      <c r="K537" s="2">
        <v>0</v>
      </c>
    </row>
    <row r="538" spans="2:11" x14ac:dyDescent="0.2">
      <c r="B538" s="4" t="s">
        <v>58</v>
      </c>
      <c r="C538" t="s">
        <v>57</v>
      </c>
      <c r="D538" t="s">
        <v>4</v>
      </c>
      <c r="E538" s="2">
        <v>70703691.319999993</v>
      </c>
      <c r="F538" s="2">
        <v>0</v>
      </c>
      <c r="G538" s="2">
        <v>2800000</v>
      </c>
      <c r="H538" s="2">
        <v>0</v>
      </c>
      <c r="I538" s="2">
        <v>0</v>
      </c>
      <c r="J538" s="2">
        <v>73503691.319999993</v>
      </c>
      <c r="K538" s="2">
        <v>0</v>
      </c>
    </row>
    <row r="539" spans="2:11" x14ac:dyDescent="0.2">
      <c r="C539" t="s">
        <v>56</v>
      </c>
      <c r="D539" t="s">
        <v>4</v>
      </c>
      <c r="E539" s="2">
        <v>25000000</v>
      </c>
      <c r="F539" s="2">
        <v>0</v>
      </c>
      <c r="G539" s="2">
        <v>0</v>
      </c>
      <c r="H539" s="2">
        <v>0</v>
      </c>
      <c r="I539" s="2">
        <v>0</v>
      </c>
      <c r="J539" s="2">
        <v>25000000</v>
      </c>
      <c r="K539" s="2">
        <v>0</v>
      </c>
    </row>
    <row r="540" spans="2:11" ht="13.5" customHeight="1" x14ac:dyDescent="0.2">
      <c r="C540" t="s">
        <v>55</v>
      </c>
      <c r="D540" t="s">
        <v>2</v>
      </c>
      <c r="E540" s="2">
        <v>26764804.280000001</v>
      </c>
      <c r="F540" s="2">
        <v>0</v>
      </c>
      <c r="G540" s="2">
        <v>0</v>
      </c>
      <c r="H540" s="2">
        <v>0</v>
      </c>
      <c r="I540" s="2">
        <v>0</v>
      </c>
      <c r="J540" s="2">
        <v>26764804.280000001</v>
      </c>
      <c r="K540" s="2">
        <v>0</v>
      </c>
    </row>
    <row r="541" spans="2:11" x14ac:dyDescent="0.2">
      <c r="C541" t="s">
        <v>54</v>
      </c>
      <c r="D541" t="s">
        <v>4</v>
      </c>
      <c r="E541" s="2">
        <v>0</v>
      </c>
      <c r="F541" s="2">
        <v>34586916.920000002</v>
      </c>
      <c r="G541" s="2">
        <v>0</v>
      </c>
      <c r="H541" s="2">
        <v>0</v>
      </c>
      <c r="I541" s="2">
        <v>0</v>
      </c>
      <c r="J541" s="2">
        <v>34586916.920000002</v>
      </c>
      <c r="K541" s="2">
        <v>0</v>
      </c>
    </row>
    <row r="542" spans="2:11" s="7" customFormat="1" x14ac:dyDescent="0.2">
      <c r="C542" s="7" t="s">
        <v>53</v>
      </c>
      <c r="D542" s="7" t="s">
        <v>2</v>
      </c>
      <c r="E542" s="5">
        <v>0</v>
      </c>
      <c r="F542" s="5">
        <v>25000000</v>
      </c>
      <c r="G542" s="5">
        <v>0</v>
      </c>
      <c r="H542" s="5">
        <v>0</v>
      </c>
      <c r="I542" s="5">
        <v>0</v>
      </c>
      <c r="J542" s="5">
        <v>25000000</v>
      </c>
      <c r="K542" s="5">
        <v>0</v>
      </c>
    </row>
    <row r="543" spans="2:11" x14ac:dyDescent="0.2">
      <c r="C543" t="s">
        <v>52</v>
      </c>
      <c r="D543" t="s">
        <v>4</v>
      </c>
      <c r="E543" s="2">
        <v>75514768.609999999</v>
      </c>
      <c r="F543" s="2">
        <v>0</v>
      </c>
      <c r="G543" s="2">
        <v>1325000</v>
      </c>
      <c r="H543" s="2">
        <v>0</v>
      </c>
      <c r="I543" s="2">
        <v>0</v>
      </c>
      <c r="J543" s="2">
        <v>76839768.609999999</v>
      </c>
      <c r="K543" s="2">
        <v>0</v>
      </c>
    </row>
    <row r="544" spans="2:11" x14ac:dyDescent="0.2">
      <c r="C544" t="s">
        <v>51</v>
      </c>
      <c r="D544" t="s">
        <v>4</v>
      </c>
      <c r="E544" s="2">
        <v>69450224.010000005</v>
      </c>
      <c r="F544" s="2">
        <v>0</v>
      </c>
      <c r="G544" s="2">
        <v>1215000</v>
      </c>
      <c r="H544" s="2">
        <v>0</v>
      </c>
      <c r="I544" s="2">
        <v>0</v>
      </c>
      <c r="J544" s="2">
        <v>70665224.010000005</v>
      </c>
      <c r="K544" s="2">
        <v>0</v>
      </c>
    </row>
    <row r="545" spans="2:11" s="7" customFormat="1" x14ac:dyDescent="0.2">
      <c r="C545" s="7" t="s">
        <v>50</v>
      </c>
      <c r="D545" s="7" t="s">
        <v>4</v>
      </c>
      <c r="E545" s="5">
        <v>25000000</v>
      </c>
      <c r="F545" s="5">
        <v>3007272.5</v>
      </c>
      <c r="G545" s="5">
        <v>0</v>
      </c>
      <c r="H545" s="5">
        <v>0</v>
      </c>
      <c r="I545" s="5">
        <v>0</v>
      </c>
      <c r="J545" s="5">
        <v>28007272.5</v>
      </c>
      <c r="K545" s="5">
        <v>0</v>
      </c>
    </row>
    <row r="546" spans="2:11" x14ac:dyDescent="0.2">
      <c r="C546" t="s">
        <v>49</v>
      </c>
      <c r="D546" t="s">
        <v>4</v>
      </c>
      <c r="E546" s="2">
        <v>40000000</v>
      </c>
      <c r="F546" s="2">
        <v>0</v>
      </c>
      <c r="G546" s="2">
        <v>0</v>
      </c>
      <c r="H546" s="2">
        <v>0</v>
      </c>
      <c r="I546" s="2">
        <v>0</v>
      </c>
      <c r="J546" s="2">
        <v>40000000</v>
      </c>
      <c r="K546" s="2">
        <v>0</v>
      </c>
    </row>
    <row r="547" spans="2:11" x14ac:dyDescent="0.2">
      <c r="C547" t="s">
        <v>48</v>
      </c>
      <c r="D547" t="s">
        <v>11</v>
      </c>
      <c r="E547" s="2">
        <v>0</v>
      </c>
      <c r="F547" s="2">
        <v>0</v>
      </c>
      <c r="G547" s="2">
        <v>0</v>
      </c>
      <c r="H547" s="2">
        <v>2995345.82</v>
      </c>
      <c r="I547" s="2">
        <v>0</v>
      </c>
      <c r="J547" s="2">
        <v>2995345.82</v>
      </c>
      <c r="K547" s="2">
        <v>0</v>
      </c>
    </row>
    <row r="548" spans="2:11" x14ac:dyDescent="0.2">
      <c r="C548" t="s">
        <v>47</v>
      </c>
      <c r="D548" t="s">
        <v>46</v>
      </c>
      <c r="E548" s="2">
        <v>0</v>
      </c>
      <c r="F548" s="2">
        <v>5011488.3099999996</v>
      </c>
      <c r="G548" s="2">
        <v>0</v>
      </c>
      <c r="H548" s="2">
        <v>0</v>
      </c>
      <c r="I548" s="2">
        <v>0</v>
      </c>
      <c r="J548" s="2">
        <v>5011488.3099999996</v>
      </c>
      <c r="K548" s="2">
        <v>0</v>
      </c>
    </row>
    <row r="549" spans="2:11" x14ac:dyDescent="0.2">
      <c r="B549" s="4" t="s">
        <v>45</v>
      </c>
      <c r="C549" t="s">
        <v>44</v>
      </c>
      <c r="D549" t="s">
        <v>11</v>
      </c>
      <c r="E549" s="2">
        <v>0</v>
      </c>
      <c r="F549" s="2">
        <v>8000000</v>
      </c>
      <c r="G549" s="2">
        <v>0</v>
      </c>
      <c r="H549" s="2">
        <v>0</v>
      </c>
      <c r="I549" s="2">
        <v>0</v>
      </c>
      <c r="J549" s="2">
        <v>8000000</v>
      </c>
      <c r="K549" s="2">
        <v>0</v>
      </c>
    </row>
    <row r="550" spans="2:11" x14ac:dyDescent="0.2">
      <c r="B550" s="4" t="s">
        <v>43</v>
      </c>
      <c r="C550" t="s">
        <v>42</v>
      </c>
      <c r="D550" t="s">
        <v>21</v>
      </c>
      <c r="E550" s="2">
        <v>0</v>
      </c>
      <c r="F550" s="2">
        <v>0</v>
      </c>
      <c r="G550" s="2">
        <v>0</v>
      </c>
      <c r="H550" s="2">
        <v>2689403.74</v>
      </c>
      <c r="I550" s="2">
        <v>0</v>
      </c>
      <c r="J550" s="2">
        <v>2689403.74</v>
      </c>
      <c r="K550" s="2">
        <v>0</v>
      </c>
    </row>
    <row r="551" spans="2:11" x14ac:dyDescent="0.2">
      <c r="C551" t="s">
        <v>41</v>
      </c>
      <c r="D551" t="s">
        <v>0</v>
      </c>
      <c r="E551" s="2">
        <v>0</v>
      </c>
      <c r="F551" s="2">
        <v>485257.99</v>
      </c>
      <c r="G551" s="2">
        <v>0</v>
      </c>
      <c r="H551" s="2">
        <v>0</v>
      </c>
      <c r="I551" s="2">
        <v>0</v>
      </c>
      <c r="J551" s="2">
        <v>485257.99</v>
      </c>
      <c r="K551" s="2">
        <v>0</v>
      </c>
    </row>
    <row r="552" spans="2:11" x14ac:dyDescent="0.2">
      <c r="C552" t="s">
        <v>40</v>
      </c>
      <c r="D552" t="s">
        <v>21</v>
      </c>
      <c r="E552" s="2">
        <v>4000000</v>
      </c>
      <c r="F552" s="2">
        <v>0</v>
      </c>
      <c r="G552" s="2">
        <v>0</v>
      </c>
      <c r="H552" s="2">
        <v>0</v>
      </c>
      <c r="I552" s="2">
        <v>0</v>
      </c>
      <c r="J552" s="2">
        <v>4000000</v>
      </c>
      <c r="K552" s="2">
        <v>0</v>
      </c>
    </row>
    <row r="553" spans="2:11" x14ac:dyDescent="0.2">
      <c r="C553" t="s">
        <v>39</v>
      </c>
      <c r="D553" t="s">
        <v>2</v>
      </c>
      <c r="E553" s="2">
        <v>0</v>
      </c>
      <c r="F553" s="2">
        <v>0</v>
      </c>
      <c r="G553" s="2">
        <v>0</v>
      </c>
      <c r="H553" s="2">
        <v>332644</v>
      </c>
      <c r="I553" s="2">
        <v>0</v>
      </c>
      <c r="J553" s="2">
        <v>332644</v>
      </c>
      <c r="K553" s="2">
        <v>0</v>
      </c>
    </row>
    <row r="554" spans="2:11" x14ac:dyDescent="0.2">
      <c r="C554" t="s">
        <v>38</v>
      </c>
      <c r="D554" t="s">
        <v>11</v>
      </c>
      <c r="E554" s="2">
        <v>0</v>
      </c>
      <c r="F554" s="2">
        <v>0</v>
      </c>
      <c r="G554" s="2">
        <v>0</v>
      </c>
      <c r="H554" s="2">
        <v>2598856.9700000002</v>
      </c>
      <c r="I554" s="2">
        <v>0</v>
      </c>
      <c r="J554" s="2">
        <v>2598856.9700000002</v>
      </c>
      <c r="K554" s="2">
        <v>0</v>
      </c>
    </row>
    <row r="555" spans="2:11" x14ac:dyDescent="0.2">
      <c r="C555" t="s">
        <v>37</v>
      </c>
      <c r="D555" t="s">
        <v>0</v>
      </c>
      <c r="E555" s="2">
        <v>3000000</v>
      </c>
      <c r="F555" s="2">
        <v>0</v>
      </c>
      <c r="G555" s="2">
        <v>0</v>
      </c>
      <c r="H555" s="2">
        <v>0</v>
      </c>
      <c r="I555" s="2">
        <v>0</v>
      </c>
      <c r="J555" s="2">
        <v>3000000</v>
      </c>
      <c r="K555" s="2">
        <v>0</v>
      </c>
    </row>
    <row r="556" spans="2:11" x14ac:dyDescent="0.2">
      <c r="C556" t="s">
        <v>36</v>
      </c>
      <c r="D556" t="s">
        <v>11</v>
      </c>
      <c r="E556" s="2">
        <v>0</v>
      </c>
      <c r="F556" s="2">
        <v>6898954.6799999997</v>
      </c>
      <c r="G556" s="2">
        <v>0</v>
      </c>
      <c r="H556" s="2">
        <v>0</v>
      </c>
      <c r="I556" s="2">
        <v>0</v>
      </c>
      <c r="J556" s="2">
        <v>6898954.6799999997</v>
      </c>
      <c r="K556" s="2">
        <v>0</v>
      </c>
    </row>
    <row r="557" spans="2:11" x14ac:dyDescent="0.2">
      <c r="B557" s="4" t="s">
        <v>35</v>
      </c>
      <c r="C557" t="s">
        <v>34</v>
      </c>
      <c r="D557" t="s">
        <v>21</v>
      </c>
      <c r="E557" s="2">
        <v>0</v>
      </c>
      <c r="F557" s="2">
        <v>0</v>
      </c>
      <c r="G557" s="2">
        <v>0</v>
      </c>
      <c r="H557" s="2">
        <v>8930814.4800000004</v>
      </c>
      <c r="I557" s="2">
        <v>0</v>
      </c>
      <c r="J557" s="2">
        <v>8930814.4800000004</v>
      </c>
      <c r="K557" s="2">
        <v>0</v>
      </c>
    </row>
    <row r="558" spans="2:11" x14ac:dyDescent="0.2">
      <c r="B558" s="4" t="s">
        <v>33</v>
      </c>
      <c r="C558" t="s">
        <v>32</v>
      </c>
      <c r="D558" t="s">
        <v>2</v>
      </c>
      <c r="E558" s="2">
        <v>0</v>
      </c>
      <c r="F558" s="2">
        <v>0</v>
      </c>
      <c r="G558" s="2">
        <v>0</v>
      </c>
      <c r="H558" s="2">
        <v>38875</v>
      </c>
      <c r="I558" s="2">
        <v>0</v>
      </c>
      <c r="J558" s="2">
        <v>38875</v>
      </c>
      <c r="K558" s="2">
        <v>0</v>
      </c>
    </row>
    <row r="559" spans="2:11" x14ac:dyDescent="0.2">
      <c r="B559" s="4"/>
      <c r="C559" t="s">
        <v>31</v>
      </c>
      <c r="D559" t="s">
        <v>4</v>
      </c>
      <c r="E559" s="2">
        <v>30000000</v>
      </c>
      <c r="F559" s="2">
        <v>0</v>
      </c>
      <c r="G559" s="2">
        <v>0</v>
      </c>
      <c r="H559" s="2">
        <v>0</v>
      </c>
      <c r="I559" s="2">
        <v>0</v>
      </c>
      <c r="J559" s="2">
        <v>30000000</v>
      </c>
      <c r="K559" s="2">
        <v>0</v>
      </c>
    </row>
    <row r="560" spans="2:11" x14ac:dyDescent="0.2">
      <c r="B560" s="4"/>
      <c r="C560" t="s">
        <v>30</v>
      </c>
      <c r="D560" t="s">
        <v>21</v>
      </c>
      <c r="E560" s="2">
        <v>0</v>
      </c>
      <c r="F560" s="2">
        <v>0</v>
      </c>
      <c r="G560" s="2">
        <v>0</v>
      </c>
      <c r="H560" s="2">
        <v>1753840</v>
      </c>
      <c r="I560" s="2">
        <v>0</v>
      </c>
      <c r="J560" s="2">
        <v>1753840</v>
      </c>
      <c r="K560" s="2">
        <v>0</v>
      </c>
    </row>
    <row r="561" spans="1:11" x14ac:dyDescent="0.2">
      <c r="B561" s="4"/>
      <c r="C561" t="s">
        <v>29</v>
      </c>
      <c r="D561" t="s">
        <v>4</v>
      </c>
      <c r="E561" s="2">
        <v>0</v>
      </c>
      <c r="F561" s="2">
        <v>10000000</v>
      </c>
      <c r="G561" s="2">
        <v>0</v>
      </c>
      <c r="H561" s="2">
        <v>0</v>
      </c>
      <c r="I561" s="2">
        <v>0</v>
      </c>
      <c r="J561" s="2">
        <v>10000000</v>
      </c>
      <c r="K561" s="2">
        <v>0</v>
      </c>
    </row>
    <row r="562" spans="1:11" x14ac:dyDescent="0.2">
      <c r="B562" s="4" t="s">
        <v>28</v>
      </c>
      <c r="C562" t="s">
        <v>27</v>
      </c>
      <c r="D562" t="s">
        <v>21</v>
      </c>
      <c r="E562" s="2">
        <v>0</v>
      </c>
      <c r="F562" s="2">
        <v>0</v>
      </c>
      <c r="G562" s="2">
        <v>0</v>
      </c>
      <c r="H562" s="2">
        <v>1360195.1</v>
      </c>
      <c r="I562" s="2">
        <v>0</v>
      </c>
      <c r="J562" s="2">
        <v>1360195.1</v>
      </c>
      <c r="K562" s="2">
        <v>0</v>
      </c>
    </row>
    <row r="563" spans="1:11" x14ac:dyDescent="0.2">
      <c r="A563" s="4" t="s">
        <v>26</v>
      </c>
      <c r="B563" s="4" t="s">
        <v>25</v>
      </c>
      <c r="C563" t="s">
        <v>24</v>
      </c>
      <c r="D563" t="s">
        <v>11</v>
      </c>
      <c r="E563" s="2">
        <v>0</v>
      </c>
      <c r="F563" s="2">
        <v>0</v>
      </c>
      <c r="G563" s="2">
        <v>100000000</v>
      </c>
      <c r="H563" s="2">
        <v>0</v>
      </c>
      <c r="I563" s="2">
        <v>0</v>
      </c>
      <c r="J563" s="2">
        <v>100000000</v>
      </c>
      <c r="K563" s="2">
        <v>0</v>
      </c>
    </row>
    <row r="564" spans="1:11" x14ac:dyDescent="0.2">
      <c r="C564" t="s">
        <v>23</v>
      </c>
      <c r="D564" t="s">
        <v>0</v>
      </c>
      <c r="E564" s="2">
        <v>0</v>
      </c>
      <c r="F564" s="2">
        <v>100000000</v>
      </c>
      <c r="G564" s="2">
        <v>0</v>
      </c>
      <c r="H564" s="2">
        <v>0</v>
      </c>
      <c r="I564" s="2">
        <v>0</v>
      </c>
      <c r="J564" s="2">
        <v>100000000</v>
      </c>
      <c r="K564" s="2">
        <v>0</v>
      </c>
    </row>
    <row r="565" spans="1:11" x14ac:dyDescent="0.2">
      <c r="C565" t="s">
        <v>22</v>
      </c>
      <c r="D565" t="s">
        <v>21</v>
      </c>
      <c r="E565" s="2">
        <v>0</v>
      </c>
      <c r="F565" s="2">
        <v>3125852.3</v>
      </c>
      <c r="G565" s="2">
        <v>0</v>
      </c>
      <c r="H565" s="2">
        <v>0</v>
      </c>
      <c r="I565" s="2">
        <v>0</v>
      </c>
      <c r="J565" s="2">
        <v>3125852.3</v>
      </c>
      <c r="K565" s="2">
        <v>0</v>
      </c>
    </row>
    <row r="566" spans="1:11" x14ac:dyDescent="0.2">
      <c r="C566" t="s">
        <v>20</v>
      </c>
      <c r="D566" t="s">
        <v>11</v>
      </c>
      <c r="E566" s="2">
        <v>270000000</v>
      </c>
      <c r="F566" s="2">
        <v>0</v>
      </c>
      <c r="G566" s="2">
        <v>0</v>
      </c>
      <c r="H566" s="2">
        <v>0</v>
      </c>
      <c r="I566" s="2">
        <v>0</v>
      </c>
      <c r="J566" s="2">
        <v>270000000</v>
      </c>
      <c r="K566" s="2">
        <v>0</v>
      </c>
    </row>
    <row r="567" spans="1:11" x14ac:dyDescent="0.2">
      <c r="C567" t="s">
        <v>19</v>
      </c>
      <c r="D567" t="s">
        <v>4</v>
      </c>
      <c r="E567" s="2">
        <v>3956744.38</v>
      </c>
      <c r="F567" s="2">
        <v>0</v>
      </c>
      <c r="G567" s="2">
        <v>0</v>
      </c>
      <c r="H567" s="2">
        <v>0</v>
      </c>
      <c r="I567" s="2">
        <v>0</v>
      </c>
      <c r="J567" s="2">
        <v>3956744.38</v>
      </c>
      <c r="K567" s="2">
        <v>0</v>
      </c>
    </row>
    <row r="568" spans="1:11" x14ac:dyDescent="0.2">
      <c r="C568" t="s">
        <v>758</v>
      </c>
      <c r="D568" t="s">
        <v>2</v>
      </c>
      <c r="E568" s="2">
        <v>0</v>
      </c>
      <c r="F568" s="2">
        <v>20000000</v>
      </c>
      <c r="G568" s="2">
        <v>0</v>
      </c>
      <c r="H568" s="2">
        <v>0</v>
      </c>
      <c r="I568" s="2">
        <v>0</v>
      </c>
      <c r="J568" s="2">
        <v>20000000</v>
      </c>
      <c r="K568" s="2">
        <v>0</v>
      </c>
    </row>
    <row r="569" spans="1:11" x14ac:dyDescent="0.2">
      <c r="C569" t="s">
        <v>18</v>
      </c>
      <c r="D569" t="s">
        <v>11</v>
      </c>
      <c r="E569" s="2">
        <v>30000000</v>
      </c>
      <c r="F569" s="2">
        <v>0</v>
      </c>
      <c r="G569" s="2">
        <v>0</v>
      </c>
      <c r="H569" s="2">
        <v>0</v>
      </c>
      <c r="I569" s="2">
        <v>0</v>
      </c>
      <c r="J569" s="2">
        <v>30000000</v>
      </c>
      <c r="K569" s="2">
        <v>0</v>
      </c>
    </row>
    <row r="570" spans="1:11" x14ac:dyDescent="0.2">
      <c r="C570" t="s">
        <v>17</v>
      </c>
      <c r="D570" t="s">
        <v>2</v>
      </c>
      <c r="E570" s="2">
        <v>0</v>
      </c>
      <c r="F570" s="2">
        <v>10000000</v>
      </c>
      <c r="G570" s="2">
        <v>0</v>
      </c>
      <c r="H570" s="2">
        <v>0</v>
      </c>
      <c r="I570" s="2">
        <v>0</v>
      </c>
      <c r="J570" s="2">
        <v>10000000</v>
      </c>
      <c r="K570" s="2">
        <v>0</v>
      </c>
    </row>
    <row r="571" spans="1:11" x14ac:dyDescent="0.2">
      <c r="C571" t="s">
        <v>16</v>
      </c>
      <c r="D571" t="s">
        <v>4</v>
      </c>
      <c r="E571" s="2">
        <v>50513830.719999999</v>
      </c>
      <c r="F571" s="2">
        <v>0</v>
      </c>
      <c r="G571" s="2">
        <v>0</v>
      </c>
      <c r="H571" s="2">
        <v>0</v>
      </c>
      <c r="I571" s="2">
        <v>0</v>
      </c>
      <c r="J571" s="2">
        <v>50513830.719999999</v>
      </c>
      <c r="K571" s="2">
        <v>0</v>
      </c>
    </row>
    <row r="572" spans="1:11" x14ac:dyDescent="0.2">
      <c r="C572" t="s">
        <v>15</v>
      </c>
      <c r="D572" t="s">
        <v>11</v>
      </c>
      <c r="E572" s="2">
        <v>0</v>
      </c>
      <c r="F572" s="2">
        <v>336277841.08999997</v>
      </c>
      <c r="G572" s="2">
        <v>0</v>
      </c>
      <c r="H572" s="2">
        <v>0</v>
      </c>
      <c r="I572" s="2">
        <v>0</v>
      </c>
      <c r="J572" s="2">
        <v>336277841.08999997</v>
      </c>
      <c r="K572" s="2">
        <v>0</v>
      </c>
    </row>
    <row r="573" spans="1:11" x14ac:dyDescent="0.2">
      <c r="C573" t="s">
        <v>14</v>
      </c>
      <c r="D573" t="s">
        <v>11</v>
      </c>
      <c r="E573" s="2">
        <v>33105828.5</v>
      </c>
      <c r="F573" s="2">
        <v>512241.1</v>
      </c>
      <c r="G573" s="2">
        <v>0</v>
      </c>
      <c r="H573" s="2">
        <v>0</v>
      </c>
      <c r="I573" s="2">
        <v>0</v>
      </c>
      <c r="J573" s="2">
        <v>33618069.600000001</v>
      </c>
      <c r="K573" s="2">
        <v>0</v>
      </c>
    </row>
    <row r="574" spans="1:11" x14ac:dyDescent="0.2">
      <c r="C574" t="s">
        <v>13</v>
      </c>
      <c r="D574" t="s">
        <v>11</v>
      </c>
      <c r="E574" s="2">
        <v>0</v>
      </c>
      <c r="F574" s="2">
        <v>876690</v>
      </c>
      <c r="G574" s="2">
        <v>0</v>
      </c>
      <c r="H574" s="2">
        <v>0</v>
      </c>
      <c r="I574" s="2">
        <v>0</v>
      </c>
      <c r="J574" s="2">
        <v>876690</v>
      </c>
      <c r="K574" s="2">
        <v>0</v>
      </c>
    </row>
    <row r="575" spans="1:11" x14ac:dyDescent="0.2">
      <c r="C575" t="s">
        <v>12</v>
      </c>
      <c r="D575" t="s">
        <v>11</v>
      </c>
      <c r="E575" s="2">
        <v>0</v>
      </c>
      <c r="F575" s="2">
        <v>1030773.49</v>
      </c>
      <c r="G575" s="2">
        <v>0</v>
      </c>
      <c r="H575" s="2">
        <v>0</v>
      </c>
      <c r="I575" s="2">
        <v>0</v>
      </c>
      <c r="J575" s="2">
        <v>1030773.49</v>
      </c>
      <c r="K575" s="2">
        <v>0</v>
      </c>
    </row>
    <row r="576" spans="1:11" x14ac:dyDescent="0.2">
      <c r="C576" t="s">
        <v>10</v>
      </c>
      <c r="D576" t="s">
        <v>4</v>
      </c>
      <c r="E576" s="2">
        <v>0</v>
      </c>
      <c r="F576" s="2">
        <v>100000000</v>
      </c>
      <c r="G576" s="2">
        <v>0</v>
      </c>
      <c r="H576" s="2">
        <v>0</v>
      </c>
      <c r="I576" s="2">
        <v>0</v>
      </c>
      <c r="J576" s="2">
        <v>100000000</v>
      </c>
      <c r="K576" s="2">
        <v>0</v>
      </c>
    </row>
    <row r="577" spans="3:11" x14ac:dyDescent="0.2">
      <c r="C577" t="s">
        <v>9</v>
      </c>
      <c r="D577" t="s">
        <v>4</v>
      </c>
      <c r="E577" s="2">
        <v>65664.39</v>
      </c>
      <c r="F577" s="2">
        <v>0</v>
      </c>
      <c r="G577" s="2">
        <v>0</v>
      </c>
      <c r="H577" s="2">
        <v>0</v>
      </c>
      <c r="I577" s="2">
        <v>0</v>
      </c>
      <c r="J577" s="2">
        <v>65664.39</v>
      </c>
      <c r="K577" s="2">
        <v>0</v>
      </c>
    </row>
    <row r="578" spans="3:11" x14ac:dyDescent="0.2">
      <c r="C578" t="s">
        <v>8</v>
      </c>
      <c r="D578" t="s">
        <v>0</v>
      </c>
      <c r="E578" s="2">
        <v>862500</v>
      </c>
      <c r="F578" s="2">
        <v>1312500</v>
      </c>
      <c r="G578" s="2">
        <v>0</v>
      </c>
      <c r="H578" s="2">
        <v>0</v>
      </c>
      <c r="I578" s="2">
        <v>0</v>
      </c>
      <c r="J578" s="2">
        <v>2175000</v>
      </c>
      <c r="K578" s="2">
        <v>0</v>
      </c>
    </row>
    <row r="579" spans="3:11" x14ac:dyDescent="0.2">
      <c r="C579" t="s">
        <v>7</v>
      </c>
      <c r="D579" t="s">
        <v>4</v>
      </c>
      <c r="E579" s="2">
        <v>10040989.1</v>
      </c>
      <c r="F579" s="2">
        <v>0</v>
      </c>
      <c r="G579" s="2">
        <v>0</v>
      </c>
      <c r="H579" s="2">
        <v>0</v>
      </c>
      <c r="I579" s="2">
        <v>0</v>
      </c>
      <c r="J579" s="2">
        <v>10040989.1</v>
      </c>
      <c r="K579" s="2">
        <v>0</v>
      </c>
    </row>
    <row r="580" spans="3:11" x14ac:dyDescent="0.2">
      <c r="C580" t="s">
        <v>6</v>
      </c>
      <c r="D580" t="s">
        <v>2</v>
      </c>
      <c r="E580" s="2">
        <v>100000000</v>
      </c>
      <c r="F580" s="2">
        <v>0</v>
      </c>
      <c r="G580" s="2">
        <v>0</v>
      </c>
      <c r="H580" s="2">
        <v>0</v>
      </c>
      <c r="I580" s="2">
        <v>0</v>
      </c>
      <c r="J580" s="2">
        <v>100000000</v>
      </c>
      <c r="K580" s="2">
        <v>0</v>
      </c>
    </row>
    <row r="581" spans="3:11" x14ac:dyDescent="0.2">
      <c r="C581" t="s">
        <v>5</v>
      </c>
      <c r="D581" t="s">
        <v>4</v>
      </c>
      <c r="E581" s="2">
        <v>3000000</v>
      </c>
      <c r="F581" s="2">
        <v>0</v>
      </c>
      <c r="G581" s="2">
        <v>0</v>
      </c>
      <c r="H581" s="2">
        <v>0</v>
      </c>
      <c r="I581" s="2">
        <v>0</v>
      </c>
      <c r="J581" s="2">
        <v>3000000</v>
      </c>
      <c r="K581" s="2">
        <v>0</v>
      </c>
    </row>
    <row r="582" spans="3:11" x14ac:dyDescent="0.2">
      <c r="C582" t="s">
        <v>3</v>
      </c>
      <c r="D582" t="s">
        <v>2</v>
      </c>
      <c r="E582" s="2">
        <v>0</v>
      </c>
      <c r="F582" s="2">
        <v>0</v>
      </c>
      <c r="G582" s="2">
        <v>0</v>
      </c>
      <c r="H582" s="2">
        <v>0</v>
      </c>
      <c r="I582" s="2">
        <v>100000000</v>
      </c>
      <c r="J582" s="2">
        <v>100000000</v>
      </c>
      <c r="K582" s="2">
        <v>0</v>
      </c>
    </row>
    <row r="583" spans="3:11" x14ac:dyDescent="0.2">
      <c r="C583" s="3" t="s">
        <v>1</v>
      </c>
      <c r="D583" t="s">
        <v>0</v>
      </c>
      <c r="E583" s="2">
        <v>0</v>
      </c>
      <c r="F583" s="2">
        <v>1000000</v>
      </c>
      <c r="G583" s="2">
        <v>0</v>
      </c>
      <c r="H583" s="2">
        <v>0</v>
      </c>
      <c r="I583" s="2">
        <v>0</v>
      </c>
      <c r="J583" s="2">
        <v>1000000</v>
      </c>
      <c r="K583" s="2">
        <v>0</v>
      </c>
    </row>
  </sheetData>
  <autoFilter ref="A1:K583"/>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130" zoomScaleNormal="130" workbookViewId="0">
      <selection activeCell="A41" sqref="A41:F48"/>
    </sheetView>
  </sheetViews>
  <sheetFormatPr defaultRowHeight="12.75" x14ac:dyDescent="0.2"/>
  <cols>
    <col min="1" max="1" width="15.5703125" customWidth="1"/>
    <col min="2" max="2" width="32.85546875" customWidth="1"/>
    <col min="3" max="3" width="25" customWidth="1"/>
    <col min="4" max="4" width="13" customWidth="1"/>
    <col min="5" max="5" width="21.28515625" customWidth="1"/>
    <col min="6" max="6" width="14.140625" customWidth="1"/>
    <col min="7" max="7" width="12.28515625" customWidth="1"/>
    <col min="9" max="9" width="12.42578125" customWidth="1"/>
    <col min="10" max="10" width="14" customWidth="1"/>
  </cols>
  <sheetData>
    <row r="1" spans="1:6" x14ac:dyDescent="0.2">
      <c r="A1" s="16" t="s">
        <v>717</v>
      </c>
    </row>
    <row r="2" spans="1:6" x14ac:dyDescent="0.2">
      <c r="A2" t="s">
        <v>738</v>
      </c>
    </row>
    <row r="3" spans="1:6" x14ac:dyDescent="0.2">
      <c r="A3" t="s">
        <v>739</v>
      </c>
    </row>
    <row r="4" spans="1:6" x14ac:dyDescent="0.2">
      <c r="A4" t="s">
        <v>742</v>
      </c>
    </row>
    <row r="5" spans="1:6" x14ac:dyDescent="0.2">
      <c r="A5" t="s">
        <v>741</v>
      </c>
    </row>
    <row r="6" spans="1:6" ht="18" customHeight="1" x14ac:dyDescent="0.2">
      <c r="A6" t="s">
        <v>740</v>
      </c>
    </row>
    <row r="7" spans="1:6" ht="48" x14ac:dyDescent="0.2">
      <c r="A7" s="10" t="s">
        <v>718</v>
      </c>
      <c r="B7" s="10" t="s">
        <v>719</v>
      </c>
      <c r="C7" s="10" t="s">
        <v>720</v>
      </c>
      <c r="D7" s="10" t="s">
        <v>721</v>
      </c>
      <c r="E7" s="10" t="s">
        <v>722</v>
      </c>
      <c r="F7" s="8" t="s">
        <v>704</v>
      </c>
    </row>
    <row r="8" spans="1:6" ht="25.5" x14ac:dyDescent="0.2">
      <c r="A8" s="11">
        <v>518995</v>
      </c>
      <c r="B8" t="s">
        <v>514</v>
      </c>
      <c r="C8" t="s">
        <v>723</v>
      </c>
      <c r="D8">
        <v>2</v>
      </c>
      <c r="E8" s="12" t="s">
        <v>724</v>
      </c>
      <c r="F8" s="2">
        <f>I37</f>
        <v>199111060.11000001</v>
      </c>
    </row>
    <row r="9" spans="1:6" x14ac:dyDescent="0.2">
      <c r="A9" s="11">
        <v>559379</v>
      </c>
      <c r="B9" t="s">
        <v>50</v>
      </c>
      <c r="C9" t="s">
        <v>725</v>
      </c>
      <c r="D9">
        <v>2</v>
      </c>
      <c r="E9" t="s">
        <v>726</v>
      </c>
      <c r="F9" s="2">
        <f>I34</f>
        <v>28007272.5</v>
      </c>
    </row>
    <row r="10" spans="1:6" ht="25.5" x14ac:dyDescent="0.2">
      <c r="A10" s="11">
        <v>561703</v>
      </c>
      <c r="B10" t="s">
        <v>307</v>
      </c>
      <c r="C10" t="s">
        <v>727</v>
      </c>
      <c r="D10">
        <v>2</v>
      </c>
      <c r="E10" s="12" t="s">
        <v>728</v>
      </c>
      <c r="F10" s="2">
        <f>I20</f>
        <v>115207308.59</v>
      </c>
    </row>
    <row r="11" spans="1:6" x14ac:dyDescent="0.2">
      <c r="A11" s="11">
        <v>647101</v>
      </c>
      <c r="B11" t="s">
        <v>729</v>
      </c>
      <c r="C11" t="s">
        <v>730</v>
      </c>
      <c r="D11">
        <v>2</v>
      </c>
      <c r="E11" t="s">
        <v>731</v>
      </c>
      <c r="F11" s="2">
        <f>I28</f>
        <v>60000000</v>
      </c>
    </row>
    <row r="12" spans="1:6" x14ac:dyDescent="0.2">
      <c r="A12" s="11">
        <v>716389</v>
      </c>
      <c r="B12" t="s">
        <v>732</v>
      </c>
      <c r="C12" t="s">
        <v>733</v>
      </c>
      <c r="D12">
        <v>2</v>
      </c>
      <c r="E12" t="s">
        <v>734</v>
      </c>
      <c r="F12" s="2">
        <f>I31</f>
        <v>25000000</v>
      </c>
    </row>
    <row r="13" spans="1:6" x14ac:dyDescent="0.2">
      <c r="A13" s="11">
        <v>758106</v>
      </c>
      <c r="B13" t="s">
        <v>180</v>
      </c>
      <c r="C13" t="s">
        <v>735</v>
      </c>
      <c r="D13">
        <v>4</v>
      </c>
      <c r="E13" t="s">
        <v>731</v>
      </c>
      <c r="F13" s="2">
        <f>I25</f>
        <v>70000000</v>
      </c>
    </row>
    <row r="14" spans="1:6" ht="13.5" thickBot="1" x14ac:dyDescent="0.25"/>
    <row r="15" spans="1:6" ht="13.5" thickBot="1" x14ac:dyDescent="0.25">
      <c r="E15" t="s">
        <v>736</v>
      </c>
      <c r="F15" s="13">
        <f>SUM(F8:F13)</f>
        <v>497325641.20000005</v>
      </c>
    </row>
    <row r="17" spans="1:10" ht="60" x14ac:dyDescent="0.2">
      <c r="A17" s="9" t="s">
        <v>737</v>
      </c>
      <c r="B17" s="9" t="s">
        <v>711</v>
      </c>
      <c r="C17" s="9" t="s">
        <v>710</v>
      </c>
      <c r="D17" s="8" t="s">
        <v>709</v>
      </c>
      <c r="E17" s="8" t="s">
        <v>708</v>
      </c>
      <c r="F17" s="8" t="s">
        <v>707</v>
      </c>
      <c r="G17" s="8" t="s">
        <v>706</v>
      </c>
      <c r="H17" s="8" t="s">
        <v>705</v>
      </c>
      <c r="I17" s="8" t="s">
        <v>704</v>
      </c>
      <c r="J17" s="8" t="s">
        <v>703</v>
      </c>
    </row>
    <row r="18" spans="1:10" x14ac:dyDescent="0.2">
      <c r="B18" s="7" t="s">
        <v>307</v>
      </c>
      <c r="C18" t="s">
        <v>11</v>
      </c>
      <c r="D18" s="2">
        <v>0</v>
      </c>
      <c r="E18" s="2">
        <v>0</v>
      </c>
      <c r="F18" s="2">
        <v>0</v>
      </c>
      <c r="G18" s="2">
        <v>160419460.87</v>
      </c>
      <c r="H18" s="2">
        <v>0</v>
      </c>
      <c r="I18" s="2">
        <v>160419460.87</v>
      </c>
      <c r="J18" s="2">
        <v>0</v>
      </c>
    </row>
    <row r="19" spans="1:10" x14ac:dyDescent="0.2">
      <c r="B19" s="7" t="s">
        <v>307</v>
      </c>
      <c r="C19" t="s">
        <v>11</v>
      </c>
      <c r="D19" s="2">
        <v>0</v>
      </c>
      <c r="E19" s="2">
        <v>0</v>
      </c>
      <c r="F19" s="2">
        <v>0</v>
      </c>
      <c r="G19" s="2">
        <v>4309305.12</v>
      </c>
      <c r="H19" s="2">
        <v>0</v>
      </c>
      <c r="I19" s="2">
        <v>4309305.12</v>
      </c>
      <c r="J19" s="2">
        <v>0</v>
      </c>
    </row>
    <row r="20" spans="1:10" x14ac:dyDescent="0.2">
      <c r="A20" t="s">
        <v>309</v>
      </c>
      <c r="B20" s="14" t="s">
        <v>307</v>
      </c>
      <c r="C20" s="14" t="s">
        <v>11</v>
      </c>
      <c r="D20" s="15">
        <v>10000000</v>
      </c>
      <c r="E20" s="15">
        <v>105207308.59</v>
      </c>
      <c r="F20" s="15">
        <v>0</v>
      </c>
      <c r="G20" s="15">
        <v>0</v>
      </c>
      <c r="H20" s="15">
        <v>0</v>
      </c>
      <c r="I20" s="15">
        <v>115207308.59</v>
      </c>
      <c r="J20" s="15">
        <v>0</v>
      </c>
    </row>
    <row r="21" spans="1:10" x14ac:dyDescent="0.2">
      <c r="B21" s="7" t="s">
        <v>180</v>
      </c>
      <c r="C21" t="s">
        <v>4</v>
      </c>
      <c r="D21" s="2">
        <v>10000000</v>
      </c>
      <c r="E21" s="2">
        <v>0</v>
      </c>
      <c r="F21" s="2">
        <v>0</v>
      </c>
      <c r="G21" s="2">
        <v>0</v>
      </c>
      <c r="H21" s="2">
        <v>0</v>
      </c>
      <c r="I21" s="2">
        <v>10000000</v>
      </c>
      <c r="J21" s="2">
        <v>0</v>
      </c>
    </row>
    <row r="22" spans="1:10" x14ac:dyDescent="0.2">
      <c r="B22" s="7" t="s">
        <v>180</v>
      </c>
      <c r="C22" t="s">
        <v>4</v>
      </c>
      <c r="D22" s="2">
        <v>10000000</v>
      </c>
      <c r="E22" s="2">
        <v>0</v>
      </c>
      <c r="F22" s="2">
        <v>0</v>
      </c>
      <c r="G22" s="2">
        <v>0</v>
      </c>
      <c r="H22" s="2">
        <v>0</v>
      </c>
      <c r="I22" s="2">
        <v>10000000</v>
      </c>
      <c r="J22" s="2">
        <v>0</v>
      </c>
    </row>
    <row r="23" spans="1:10" x14ac:dyDescent="0.2">
      <c r="B23" s="7" t="s">
        <v>180</v>
      </c>
      <c r="C23" t="s">
        <v>4</v>
      </c>
      <c r="D23" s="2">
        <v>20000000</v>
      </c>
      <c r="E23" s="2">
        <v>0</v>
      </c>
      <c r="F23" s="2">
        <v>0</v>
      </c>
      <c r="G23" s="2">
        <v>0</v>
      </c>
      <c r="H23" s="2">
        <v>0</v>
      </c>
      <c r="I23" s="2">
        <v>20000000</v>
      </c>
      <c r="J23" s="2">
        <v>0</v>
      </c>
    </row>
    <row r="24" spans="1:10" x14ac:dyDescent="0.2">
      <c r="B24" s="7" t="s">
        <v>180</v>
      </c>
      <c r="C24" t="s">
        <v>4</v>
      </c>
      <c r="D24" s="2">
        <v>30000000</v>
      </c>
      <c r="E24" s="2">
        <v>0</v>
      </c>
      <c r="F24" s="2">
        <v>0</v>
      </c>
      <c r="G24" s="2">
        <v>0</v>
      </c>
      <c r="H24" s="2">
        <v>0</v>
      </c>
      <c r="I24" s="2">
        <v>30000000</v>
      </c>
      <c r="J24" s="2">
        <v>0</v>
      </c>
    </row>
    <row r="25" spans="1:10" x14ac:dyDescent="0.2">
      <c r="A25" t="s">
        <v>187</v>
      </c>
      <c r="B25" s="14" t="s">
        <v>180</v>
      </c>
      <c r="C25" s="14" t="s">
        <v>4</v>
      </c>
      <c r="D25" s="15">
        <v>70000000</v>
      </c>
      <c r="E25" s="15">
        <v>0</v>
      </c>
      <c r="F25" s="15">
        <v>0</v>
      </c>
      <c r="G25" s="15">
        <v>0</v>
      </c>
      <c r="H25" s="15">
        <v>0</v>
      </c>
      <c r="I25" s="15">
        <v>70000000</v>
      </c>
      <c r="J25" s="15">
        <v>0</v>
      </c>
    </row>
    <row r="26" spans="1:10" x14ac:dyDescent="0.2">
      <c r="B26" s="7" t="s">
        <v>177</v>
      </c>
      <c r="C26" t="s">
        <v>4</v>
      </c>
      <c r="D26" s="2">
        <v>0</v>
      </c>
      <c r="E26" s="2">
        <v>35000000</v>
      </c>
      <c r="F26" s="2">
        <v>0</v>
      </c>
      <c r="G26" s="2">
        <v>0</v>
      </c>
      <c r="H26" s="2">
        <v>0</v>
      </c>
      <c r="I26" s="2">
        <v>35000000</v>
      </c>
      <c r="J26" s="2">
        <v>0</v>
      </c>
    </row>
    <row r="27" spans="1:10" x14ac:dyDescent="0.2">
      <c r="B27" s="7" t="s">
        <v>177</v>
      </c>
      <c r="C27" t="s">
        <v>4</v>
      </c>
      <c r="D27" s="2">
        <v>25000000</v>
      </c>
      <c r="E27" s="2">
        <v>0</v>
      </c>
      <c r="F27" s="2">
        <v>0</v>
      </c>
      <c r="G27" s="2">
        <v>0</v>
      </c>
      <c r="H27" s="2">
        <v>0</v>
      </c>
      <c r="I27" s="2">
        <v>25000000</v>
      </c>
      <c r="J27" s="2">
        <v>60000000</v>
      </c>
    </row>
    <row r="28" spans="1:10" x14ac:dyDescent="0.2">
      <c r="A28" t="s">
        <v>187</v>
      </c>
      <c r="B28" s="14" t="s">
        <v>177</v>
      </c>
      <c r="C28" s="14" t="s">
        <v>4</v>
      </c>
      <c r="D28" s="15">
        <v>25000000</v>
      </c>
      <c r="E28" s="15">
        <v>35000000</v>
      </c>
      <c r="F28" s="15">
        <v>0</v>
      </c>
      <c r="G28" s="15">
        <v>0</v>
      </c>
      <c r="H28" s="15">
        <v>0</v>
      </c>
      <c r="I28" s="15">
        <v>60000000</v>
      </c>
      <c r="J28" s="15">
        <v>60000000</v>
      </c>
    </row>
    <row r="29" spans="1:10" x14ac:dyDescent="0.2">
      <c r="B29" s="7" t="s">
        <v>53</v>
      </c>
      <c r="C29" t="s">
        <v>2</v>
      </c>
      <c r="D29" s="2">
        <v>0</v>
      </c>
      <c r="E29" s="2">
        <v>3750000</v>
      </c>
      <c r="F29" s="2">
        <v>0</v>
      </c>
      <c r="G29" s="2">
        <v>0</v>
      </c>
      <c r="H29" s="2">
        <v>0</v>
      </c>
      <c r="I29" s="2">
        <v>3750000</v>
      </c>
      <c r="J29" s="2">
        <v>0</v>
      </c>
    </row>
    <row r="30" spans="1:10" x14ac:dyDescent="0.2">
      <c r="B30" s="7" t="s">
        <v>53</v>
      </c>
      <c r="C30" t="s">
        <v>2</v>
      </c>
      <c r="D30" s="2">
        <v>0</v>
      </c>
      <c r="E30" s="2">
        <v>21250000</v>
      </c>
      <c r="F30" s="2">
        <v>0</v>
      </c>
      <c r="G30" s="2">
        <v>0</v>
      </c>
      <c r="H30" s="2">
        <v>0</v>
      </c>
      <c r="I30" s="2">
        <v>21250000</v>
      </c>
      <c r="J30" s="2">
        <v>0</v>
      </c>
    </row>
    <row r="31" spans="1:10" x14ac:dyDescent="0.2">
      <c r="A31" t="s">
        <v>58</v>
      </c>
      <c r="B31" s="14" t="s">
        <v>53</v>
      </c>
      <c r="C31" s="14" t="s">
        <v>2</v>
      </c>
      <c r="D31" s="15">
        <v>0</v>
      </c>
      <c r="E31" s="15">
        <v>25000000</v>
      </c>
      <c r="F31" s="15">
        <v>0</v>
      </c>
      <c r="G31" s="15">
        <v>0</v>
      </c>
      <c r="H31" s="15">
        <v>0</v>
      </c>
      <c r="I31" s="15">
        <v>25000000</v>
      </c>
      <c r="J31" s="15">
        <v>0</v>
      </c>
    </row>
    <row r="32" spans="1:10" x14ac:dyDescent="0.2">
      <c r="B32" s="7" t="s">
        <v>50</v>
      </c>
      <c r="C32" t="s">
        <v>4</v>
      </c>
      <c r="D32" s="2">
        <v>25000000</v>
      </c>
      <c r="E32" s="2">
        <v>0</v>
      </c>
      <c r="F32" s="2">
        <v>0</v>
      </c>
      <c r="G32" s="2">
        <v>0</v>
      </c>
      <c r="H32" s="2">
        <v>0</v>
      </c>
      <c r="I32" s="2">
        <v>25000000</v>
      </c>
      <c r="J32" s="2">
        <v>0</v>
      </c>
    </row>
    <row r="33" spans="1:10" x14ac:dyDescent="0.2">
      <c r="B33" s="7" t="s">
        <v>50</v>
      </c>
      <c r="C33" t="s">
        <v>4</v>
      </c>
      <c r="D33" s="2">
        <v>0</v>
      </c>
      <c r="E33" s="2">
        <v>3007272.5</v>
      </c>
      <c r="F33" s="2">
        <v>0</v>
      </c>
      <c r="G33" s="2">
        <v>0</v>
      </c>
      <c r="H33" s="2">
        <v>0</v>
      </c>
      <c r="I33" s="2">
        <v>3007272.5</v>
      </c>
      <c r="J33" s="2">
        <v>0</v>
      </c>
    </row>
    <row r="34" spans="1:10" x14ac:dyDescent="0.2">
      <c r="A34" t="s">
        <v>58</v>
      </c>
      <c r="B34" s="14" t="s">
        <v>50</v>
      </c>
      <c r="C34" s="14" t="s">
        <v>4</v>
      </c>
      <c r="D34" s="15">
        <v>25000000</v>
      </c>
      <c r="E34" s="15">
        <v>3007272.5</v>
      </c>
      <c r="F34" s="15">
        <v>0</v>
      </c>
      <c r="G34" s="15">
        <v>0</v>
      </c>
      <c r="H34" s="15">
        <v>0</v>
      </c>
      <c r="I34" s="15">
        <v>28007272.5</v>
      </c>
      <c r="J34" s="15">
        <v>0</v>
      </c>
    </row>
    <row r="35" spans="1:10" x14ac:dyDescent="0.2">
      <c r="B35" s="7" t="s">
        <v>514</v>
      </c>
      <c r="C35" t="s">
        <v>4</v>
      </c>
      <c r="D35" s="2">
        <v>65590000</v>
      </c>
      <c r="E35" s="2">
        <v>0</v>
      </c>
      <c r="F35" s="2">
        <v>0</v>
      </c>
      <c r="G35" s="2">
        <v>0</v>
      </c>
      <c r="H35" s="2">
        <v>0</v>
      </c>
      <c r="I35" s="2">
        <v>65590000</v>
      </c>
      <c r="J35" s="2">
        <v>26236000</v>
      </c>
    </row>
    <row r="36" spans="1:10" x14ac:dyDescent="0.2">
      <c r="B36" s="7" t="s">
        <v>514</v>
      </c>
      <c r="C36" t="s">
        <v>4</v>
      </c>
      <c r="D36" s="2">
        <v>38455500</v>
      </c>
      <c r="E36" s="2">
        <v>0</v>
      </c>
      <c r="F36" s="2">
        <v>0</v>
      </c>
      <c r="G36" s="2">
        <v>0</v>
      </c>
      <c r="H36" s="2">
        <v>0</v>
      </c>
      <c r="I36" s="2">
        <v>38455500</v>
      </c>
      <c r="J36" s="2">
        <v>25637000</v>
      </c>
    </row>
    <row r="37" spans="1:10" x14ac:dyDescent="0.2">
      <c r="A37" t="s">
        <v>516</v>
      </c>
      <c r="B37" s="14" t="s">
        <v>514</v>
      </c>
      <c r="C37" s="14" t="s">
        <v>4</v>
      </c>
      <c r="D37" s="15">
        <v>10000000</v>
      </c>
      <c r="E37" s="15">
        <v>105207308.59</v>
      </c>
      <c r="F37" s="15">
        <v>0</v>
      </c>
      <c r="G37" s="15">
        <v>83903751.519999996</v>
      </c>
      <c r="H37" s="15">
        <v>0</v>
      </c>
      <c r="I37" s="15">
        <v>199111060.11000001</v>
      </c>
      <c r="J37" s="15">
        <v>0</v>
      </c>
    </row>
    <row r="39" spans="1:10" x14ac:dyDescent="0.2">
      <c r="A39" t="s">
        <v>743</v>
      </c>
    </row>
    <row r="41" spans="1:10" ht="45" x14ac:dyDescent="0.2">
      <c r="A41" s="21" t="s">
        <v>744</v>
      </c>
      <c r="B41" s="21" t="s">
        <v>745</v>
      </c>
      <c r="C41" s="21" t="s">
        <v>746</v>
      </c>
      <c r="D41" s="21" t="s">
        <v>747</v>
      </c>
      <c r="E41" s="22" t="s">
        <v>748</v>
      </c>
      <c r="F41" s="22" t="s">
        <v>749</v>
      </c>
    </row>
    <row r="42" spans="1:10" ht="38.25" x14ac:dyDescent="0.2">
      <c r="A42" s="17">
        <v>518822</v>
      </c>
      <c r="B42" s="18" t="s">
        <v>368</v>
      </c>
      <c r="C42" s="17">
        <v>22302</v>
      </c>
      <c r="D42" s="17" t="s">
        <v>750</v>
      </c>
      <c r="E42" s="19">
        <v>496294.59</v>
      </c>
      <c r="F42" s="19">
        <v>0</v>
      </c>
    </row>
    <row r="43" spans="1:10" x14ac:dyDescent="0.2">
      <c r="A43" s="17">
        <v>523119</v>
      </c>
      <c r="B43" s="20" t="s">
        <v>751</v>
      </c>
      <c r="C43" s="17">
        <v>32271</v>
      </c>
      <c r="D43" s="17" t="s">
        <v>752</v>
      </c>
      <c r="E43" s="19">
        <v>141882673.47999999</v>
      </c>
      <c r="F43" s="19">
        <v>0</v>
      </c>
    </row>
    <row r="44" spans="1:10" x14ac:dyDescent="0.2">
      <c r="A44" s="17">
        <v>547851</v>
      </c>
      <c r="B44" s="20" t="s">
        <v>753</v>
      </c>
      <c r="C44" s="17">
        <v>32082</v>
      </c>
      <c r="D44" s="17" t="s">
        <v>752</v>
      </c>
      <c r="E44" s="19">
        <v>2000000</v>
      </c>
      <c r="F44" s="19">
        <v>0</v>
      </c>
    </row>
    <row r="45" spans="1:10" x14ac:dyDescent="0.2">
      <c r="A45" s="17">
        <v>618178</v>
      </c>
      <c r="B45" s="20" t="s">
        <v>275</v>
      </c>
      <c r="C45" s="17">
        <v>27801</v>
      </c>
      <c r="D45" s="17" t="s">
        <v>752</v>
      </c>
      <c r="E45" s="19">
        <v>12965236.880000001</v>
      </c>
      <c r="F45" s="19">
        <v>0</v>
      </c>
    </row>
    <row r="46" spans="1:10" x14ac:dyDescent="0.2">
      <c r="A46" s="17">
        <v>709004</v>
      </c>
      <c r="B46" s="20" t="s">
        <v>754</v>
      </c>
      <c r="C46" s="17">
        <v>31548</v>
      </c>
      <c r="D46" s="17" t="s">
        <v>752</v>
      </c>
      <c r="E46" s="19">
        <v>50000000</v>
      </c>
      <c r="F46" s="19">
        <v>0</v>
      </c>
    </row>
    <row r="47" spans="1:10" x14ac:dyDescent="0.2">
      <c r="A47" s="17">
        <v>739465</v>
      </c>
      <c r="B47" s="20" t="s">
        <v>755</v>
      </c>
      <c r="C47" s="17">
        <v>31923</v>
      </c>
      <c r="D47" s="17" t="s">
        <v>752</v>
      </c>
      <c r="E47" s="19">
        <v>47055952.229999997</v>
      </c>
      <c r="F47" s="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FY13 Project Commitments</vt:lpstr>
      <vt:lpstr>Notes</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rdimitrova</dc:creator>
  <cp:lastModifiedBy>Joseph Rebello</cp:lastModifiedBy>
  <dcterms:created xsi:type="dcterms:W3CDTF">2013-08-05T20:47:59Z</dcterms:created>
  <dcterms:modified xsi:type="dcterms:W3CDTF">2013-08-09T13:37:26Z</dcterms:modified>
</cp:coreProperties>
</file>