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defaultThemeVersion="124226"/>
  <mc:AlternateContent xmlns:mc="http://schemas.openxmlformats.org/markup-compatibility/2006">
    <mc:Choice Requires="x15">
      <x15ac:absPath xmlns:x15ac="http://schemas.microsoft.com/office/spreadsheetml/2010/11/ac" url="C:\Users\ffacello\Desktop\"/>
    </mc:Choice>
  </mc:AlternateContent>
  <workbookProtection workbookAlgorithmName="SHA-512" workbookHashValue="fxrIq616wqEfv2Ev+Cwnk9uaYDz4gdDHanKsQvuI3GTULzH8B1BJ6kB/en7BTI3wrSOYU/LYDldgcB6Ys/tp1g==" workbookSaltValue="qvTDrUMW4XO3bcPbO2PNtA==" workbookSpinCount="100000" lockStructure="1"/>
  <bookViews>
    <workbookView xWindow="480" yWindow="252" windowWidth="18192" windowHeight="9552" tabRatio="932" firstSheet="4" activeTab="13"/>
  </bookViews>
  <sheets>
    <sheet name="Talimatlar" sheetId="10" r:id="rId1"/>
    <sheet name="1 Politika" sheetId="1" r:id="rId2"/>
    <sheet name="2 Riskler" sheetId="15" r:id="rId3"/>
    <sheet name="3 Yönetim Programları" sheetId="3" r:id="rId4"/>
    <sheet name="4 Organizasyon" sheetId="4" r:id="rId5"/>
    <sheet name="5 Acil Durum" sheetId="5" r:id="rId6"/>
    <sheet name="6 Paydaş Katılımı" sheetId="6" r:id="rId7"/>
    <sheet name="7 Şikayetler" sheetId="7" r:id="rId8"/>
    <sheet name="8 Raporlama" sheetId="8" r:id="rId9"/>
    <sheet name="9 İzleme" sheetId="9" r:id="rId10"/>
    <sheet name="SONUÇLAR" sheetId="11" r:id="rId11"/>
    <sheet name="Olgunluk Düzeyleri" sheetId="13" r:id="rId12"/>
    <sheet name="İyileştirme Önerileri" sheetId="12" r:id="rId13"/>
    <sheet name="İyileştirme Planı" sheetId="14" r:id="rId14"/>
  </sheets>
  <definedNames>
    <definedName name="_xlnm.Print_Area" localSheetId="0">Talimatlar!$A$1:$B$24</definedName>
    <definedName name="_xlnm.Print_Titles" localSheetId="1">'1 Politika'!$1:$1</definedName>
    <definedName name="_xlnm.Print_Titles" localSheetId="2">'2 Riskler'!$1:$1</definedName>
    <definedName name="_xlnm.Print_Titles" localSheetId="3">'3 Yönetim Programları'!$1:$1</definedName>
    <definedName name="_xlnm.Print_Titles" localSheetId="4">'4 Organizasyon'!$1:$1</definedName>
    <definedName name="_xlnm.Print_Titles" localSheetId="5">'5 Acil Durum'!$1:$1</definedName>
    <definedName name="_xlnm.Print_Titles" localSheetId="6">'6 Paydaş Katılımı'!$1:$1</definedName>
    <definedName name="_xlnm.Print_Titles" localSheetId="7">'7 Şikayetler'!$1:$1</definedName>
    <definedName name="_xlnm.Print_Titles" localSheetId="8">'8 Raporlama'!$1:$1</definedName>
    <definedName name="_xlnm.Print_Titles" localSheetId="9">'9 İzleme'!$1:$1</definedName>
  </definedNames>
  <calcPr calcId="171027"/>
</workbook>
</file>

<file path=xl/calcChain.xml><?xml version="1.0" encoding="utf-8"?>
<calcChain xmlns="http://schemas.openxmlformats.org/spreadsheetml/2006/main">
  <c r="B131" i="15" l="1"/>
  <c r="C44" i="3"/>
  <c r="B44" i="3"/>
  <c r="B39" i="8"/>
  <c r="C27" i="7"/>
  <c r="B27" i="7"/>
  <c r="B35" i="5"/>
  <c r="B48" i="4"/>
  <c r="C59" i="1"/>
  <c r="B59" i="1"/>
  <c r="C131" i="15"/>
  <c r="C3" i="11"/>
  <c r="B4" i="14"/>
  <c r="C4" i="11"/>
  <c r="C4" i="14"/>
  <c r="C48" i="9"/>
  <c r="B48" i="9"/>
  <c r="C35" i="5"/>
  <c r="C48" i="4"/>
  <c r="J4" i="11"/>
  <c r="C11" i="14"/>
  <c r="J3" i="11"/>
  <c r="B11" i="14"/>
  <c r="C39" i="8"/>
  <c r="I4" i="11"/>
  <c r="C10" i="14"/>
  <c r="I3" i="11"/>
  <c r="B10" i="14"/>
  <c r="C38" i="6"/>
  <c r="B38" i="6"/>
  <c r="H4" i="11"/>
  <c r="C9" i="14"/>
  <c r="H3" i="11"/>
  <c r="B9" i="14"/>
  <c r="G4" i="11"/>
  <c r="C8" i="14"/>
  <c r="G3" i="11"/>
  <c r="B8" i="14"/>
  <c r="F4" i="11"/>
  <c r="C7" i="14"/>
  <c r="F3" i="11"/>
  <c r="B7" i="14"/>
  <c r="D3" i="11"/>
  <c r="B5" i="14"/>
  <c r="D4" i="11"/>
  <c r="C5" i="14"/>
  <c r="B4" i="11"/>
  <c r="C3" i="14"/>
  <c r="E3" i="11"/>
  <c r="B6" i="14"/>
  <c r="E4" i="11"/>
  <c r="C6" i="14"/>
  <c r="B3" i="11"/>
  <c r="B3" i="14"/>
</calcChain>
</file>

<file path=xl/sharedStrings.xml><?xml version="1.0" encoding="utf-8"?>
<sst xmlns="http://schemas.openxmlformats.org/spreadsheetml/2006/main" count="631" uniqueCount="546">
  <si>
    <t>Yes</t>
  </si>
  <si>
    <t>No</t>
  </si>
  <si>
    <t xml:space="preserve"> </t>
  </si>
  <si>
    <t>Şirket Adı:</t>
  </si>
  <si>
    <t>1. İsim:</t>
  </si>
  <si>
    <t>E. Skype Adresi:</t>
  </si>
  <si>
    <t>2. İsim:</t>
  </si>
  <si>
    <t>3. Adı:</t>
  </si>
  <si>
    <t>4. İsim:</t>
  </si>
  <si>
    <t>3. Aşağıdakiler iş gücü ve çalışma koşullarıyla ilgili politikamızı en iyi açıklamaktadır:</t>
  </si>
  <si>
    <t>6. Aşağıdakiler, çevre ve sosyal politikalarımızın nasıl iletildiğini en iyi açıklamaktadır:</t>
  </si>
  <si>
    <t>Üst düzey yönetimin farkındalığı veya katılımı yoktur. (= 0)</t>
  </si>
  <si>
    <t>Üst düzey yönetim bu faaliyeti devretmiş ve katılımı sınırlıdır. (= 1)</t>
  </si>
  <si>
    <t>Üst düzey yönetim, çevre ve sosyal politikalarımızın resmi gözden geçirilmesi ve gözden geçirilmesine katılır. Sürekli olarak gelişmek için gerekli kaynakları sağlarlar. Taahhütlerini hem dahili hem de harici olarak bildirirler. (= 5)</t>
  </si>
  <si>
    <t>1. Politika - Puan</t>
  </si>
  <si>
    <t>1. Politika</t>
  </si>
  <si>
    <t>Şirketin öz değerlendirmesi</t>
  </si>
  <si>
    <t>Bağımsız değerlendirme</t>
  </si>
  <si>
    <t>Gözlemler (derecelendirme gerekçelerine ilişkin kanıt)</t>
  </si>
  <si>
    <t>2. Risklerin ve Etkilerin Belirlenmesi</t>
  </si>
  <si>
    <t>1. Hammadde tüketimi</t>
  </si>
  <si>
    <t>2. Enerji tüketimi</t>
  </si>
  <si>
    <t>3. Su tüketimi</t>
  </si>
  <si>
    <t>4. Atık su miktarı</t>
  </si>
  <si>
    <t>5. Atık su kalitesi</t>
  </si>
  <si>
    <t>6. Hava emisyonları</t>
  </si>
  <si>
    <t>9. Kimyasalların kullanımı</t>
  </si>
  <si>
    <t>11. Gürültü oluşumu</t>
  </si>
  <si>
    <t>12. Arazi dönüşümü</t>
  </si>
  <si>
    <t>Risk değerlendirmesi yapmıyoruz. (= 0)</t>
  </si>
  <si>
    <t>Risk değerlendirmemiz, yukarıdaki konuların en az 3'ünü kapsar. (= 1)</t>
  </si>
  <si>
    <t>Risk değerlendirmemiz, yukarıdaki konuların 4-6'sını kapsar. (= 2)</t>
  </si>
  <si>
    <t>Risk değerlendirmemiz, yukarıdaki konuların 7-8'ini kapsar. (= 3)</t>
  </si>
  <si>
    <t>Risk değerlendirmemiz, yukarıdaki konuların 9-11'ini kapsar. (= 4)</t>
  </si>
  <si>
    <t>Risk değerlendirmemiz, yukarıdaki tüm konuları kapsar. (= 5)</t>
  </si>
  <si>
    <t>2. Risk değerlendirmemiz, olası iş sağlığı ve güvenliği etkileri ile ilgili aşağıdaki riskleri göz önünde bulundurur:</t>
  </si>
  <si>
    <t>1. Yangın ve patlama tehlikeleri</t>
  </si>
  <si>
    <t>2. Fiziksel tehlikeler (örn. Kesikler, düşmeler, dönen / hareketli ekipman, titreşim)</t>
  </si>
  <si>
    <t>3. Ergonomik tehlikeler (örn., Kaldırma, tekrarlayan çalışma, iş duruşunda yaralanmalar)</t>
  </si>
  <si>
    <t>4. Kimyasal tehlikeler</t>
  </si>
  <si>
    <t>5. Biyolojik tehlikeler</t>
  </si>
  <si>
    <t>6. Radyasyon tehlikeleri</t>
  </si>
  <si>
    <t>7. Elektrik tehlikeleri</t>
  </si>
  <si>
    <t>8. Çalışma bölgesi hava kalitesi</t>
  </si>
  <si>
    <t>9. Çalışma bölgesi gürültü seviyesi</t>
  </si>
  <si>
    <t>10. Göz tehlikeleri</t>
  </si>
  <si>
    <t>11. İşyeri sıcaklığı ve nemi</t>
  </si>
  <si>
    <t>14. Endüstriyel araç sürüşü ve site trafiği</t>
  </si>
  <si>
    <t>Risk değerlendirmemiz, yukarıdaki konuların 4-7'sini kapsar. (= 2)</t>
  </si>
  <si>
    <t>Risk değerlendirmemiz, yukarıdaki konuların 8-11'ini kapsar. (= 3)</t>
  </si>
  <si>
    <t>Risk değerlendirmemiz, yukarıdaki konuların 12-14'ünü kapsar. (= 4)</t>
  </si>
  <si>
    <t>Risk değerlendirmemiz, yukarıdaki tüm konulardan 15'ini kapsar. (= 5)</t>
  </si>
  <si>
    <t>3. Risk değerlendirmemizde şirketimizin iş gücü ve çalışma koşulları ile ilgili olumsuz bir etkisi olup olmayacağını belirlemek için aşağıdaki bilgiler dikkate alınmaktadır:</t>
  </si>
  <si>
    <t>1. İşgücünün yaş profilleri</t>
  </si>
  <si>
    <t>2. İşgücünün cinsiyet kompozisyonu</t>
  </si>
  <si>
    <t>3. Yurtların varlığı</t>
  </si>
  <si>
    <t>4. Uluslar / etnik kökenden farklılıklar</t>
  </si>
  <si>
    <t>5. Güvenlik görevlilerinin kullanımı</t>
  </si>
  <si>
    <t>8. Çıraklık programlarının kullanımı</t>
  </si>
  <si>
    <t>9. Üretim kotasına dayalı ücret sistemlerinin kullanılması</t>
  </si>
  <si>
    <t>11. İşçi temsilcilerinin varlığı</t>
  </si>
  <si>
    <t>Risk değerlendirmemiz, yukarıdaki konuların 4-5'ini kapsar. (= 2)</t>
  </si>
  <si>
    <t>Risk değerlendirmemiz, yukarıdaki konuların 6-7'sini kapsar. (= 3)</t>
  </si>
  <si>
    <t>Risk değerlendirmemiz, yukarıdaki konuların 8-10'unu kapsamaktadır. (= 4)</t>
  </si>
  <si>
    <t>Risk değerlendirmemiz, yukarıdaki konuların hepsini kapsamaktadır. (= 5)</t>
  </si>
  <si>
    <t>4. Risk değerlendirmemiz, şirketimizin toplum üzerinde potansiyel bir olumsuz etkisi olup olmayacağı aşağıdakileri dikkate alarak değerlendirmektedir:</t>
  </si>
  <si>
    <t>2. Ortam hava kalitesi / endüstriyel emisyonlardan kaynaklanan koku</t>
  </si>
  <si>
    <t>5. Kimyasalların ve tehlikeli maddelerin kullanımı</t>
  </si>
  <si>
    <t>7. Endüstriyel işlemler nedeniyle yüksek ortam gürültü seviyesi</t>
  </si>
  <si>
    <t>10. Trafik sıkışıklığı</t>
  </si>
  <si>
    <t>11. Kültürel miras alanı / tarihi eserler / ekolojik olarak hassas bölgeler</t>
  </si>
  <si>
    <t>12. Arazi edinimi ve kullanımı</t>
  </si>
  <si>
    <t>13. Binalar ve altyapı geliştirme / devreye alma</t>
  </si>
  <si>
    <t>14. Güvenlik personeli</t>
  </si>
  <si>
    <t>Risk değerlendirmemiz, yukarıdaki konuların en az 4'ünü kapsar. (= 1)</t>
  </si>
  <si>
    <t>Risk değerlendirmemiz, yukarıdaki konuların 5-7'sini kapsar. (= 2)</t>
  </si>
  <si>
    <t>Risk değerlendirmemiz, yukarıdaki konuların 12-13'ünü kapsar. (= 4)</t>
  </si>
  <si>
    <t>Risk değerlendirmemiz, yukarıdaki konuların 14'ünü de kapsar. (= 5)</t>
  </si>
  <si>
    <t>Birden fazla departmanı içeren bir komite, ortak olarak tüm çevresel ve sosyal risklerin tanımlanmasını yürütür. Risklerin belirlenmesine süpervizörler ve işçi temsilcileri katılır. Komite, harici uzmanlara, müteahhitlere ve birincil tedarikçilere proaktif olarak katılır. (= 4)</t>
  </si>
  <si>
    <t>2. Risklerin ve Etkilerin Belirlenmesi - Skor</t>
  </si>
  <si>
    <t>3. Yönetim Programları</t>
  </si>
  <si>
    <t>1. Çevresel ve sosyal problemleri bulur veya öğrenirsek, aşağıdakileri yaparız:</t>
  </si>
  <si>
    <t>Normal olarak, ilgili departmanlar çevresel ve sosyal konuları ele almak için gerekli önlemleri aldıklarından, belirli eylem planları gerektirmiyoruz. (= 0)</t>
  </si>
  <si>
    <t>Eylem planlarımız öncelikle dış danışmanlar / uzmanlar tarafından geliştirilmektedir. (= 1)</t>
  </si>
  <si>
    <t>Eylem Planlarımız, en iyi uygulamalar ve işçiler, yöneticiler ve harici uzmanlardan gelen girdiler konusundaki kapsamlı araştırmalara dayanmaktadır. (= 4)</t>
  </si>
  <si>
    <t>Eylem Planları geliştirirken endüstrinin en iyi uygulamalarını göz önünde bulundurur ve tüm kilit paydaşlarımıza (örneğin, yatırımcılar, müşteriler, tedarikçiler, topluluk) danışırız. İşçilerin ve üst düzey yöneticilerin uygun katılımı vardır. (= 5)</t>
  </si>
  <si>
    <t>Normalde belirli eylem planları geliştirmiyoruz. Gerekirse sözlü veya telefon / e-posta yoluyla ilgili personel bilgilendirilir. (= 0)</t>
  </si>
  <si>
    <t>Bu konuda bir başka şikayet duymazsak, çözüldüğünü varsayıyoruz. (= 0)</t>
  </si>
  <si>
    <t>Doğrudan katılan insanlar, Eylem Planlarındaki gelişmeleri kontrol etmekten sorumludur. (= 1)</t>
  </si>
  <si>
    <t>Doğrudan yer alan kişiler, Eylem Planlarındaki ilerlemeyi kontrol etmek ve rapor etmekle yükümlüdür. (= 2)</t>
  </si>
  <si>
    <t>3. Yönetim Programları - Skor</t>
  </si>
  <si>
    <t>4. Örgütsel Kapasite ve Yetkinlik</t>
  </si>
  <si>
    <t>Bu konularda yalnızca bir vaka bazında anlaşıyoruz, bu nedenle kimse görevlendirilmemiştir. (= 0)</t>
  </si>
  <si>
    <t>2. Çevresel ve sosyal riskleri ve etkileri yönetmekle görevli şirketimdeki kişiler aşağıdakileri yapacak sorumluluk ve yetkiye sahiptir:</t>
  </si>
  <si>
    <t>1. Politikaları geliştirme ve değiştirme</t>
  </si>
  <si>
    <t>3. İç denetimi gerçekleştirmek</t>
  </si>
  <si>
    <t>5. Yönetici ve işçi eğitimini gerçekleştirmek.</t>
  </si>
  <si>
    <t>6. İşçi iletişim kanallarını oluşturmak ve yönetmek</t>
  </si>
  <si>
    <t>10. Tedarikçiler ve müteahhitlerle çevresel ve sosyal konuları yönetmek</t>
  </si>
  <si>
    <t>Yukarıdaki faaliyetlerin 0'ı (= 0)</t>
  </si>
  <si>
    <t>Yukarıdaki faaliyetlerin 1-2'si (= 1)</t>
  </si>
  <si>
    <t>Yukarıdaki faaliyetlerin 3-4'ü (= 2)</t>
  </si>
  <si>
    <t>Yukarıdaki faaliyetlerin 6-7 arası (= 3)</t>
  </si>
  <si>
    <t>Yukarıdaki faaliyetlerin 8-9'u (= 4)</t>
  </si>
  <si>
    <t>Yukarıdaki faaliyetlerin 10-12'si (= 5)</t>
  </si>
  <si>
    <t>Şirketimizde çevresel ve sosyal uzmanlığa sahip değiliz. (= 0)</t>
  </si>
  <si>
    <t>Şirketimizde çevresel ve sosyal uzmanlığa sahip değiliz. Dış partilere tamamen güveniyoruz. (= 1)</t>
  </si>
  <si>
    <t>Düzenleyici gereklilikler ve sektördeki en iyi uygulamalar da dahil olmak üzere çevresel ve sosyal konularda mevcut bilgi ve becerilere sahip yetkin profesyonellere sahibiz. (= 3)</t>
  </si>
  <si>
    <t>Düzenleyici gereklilikler ve sektördeki en iyi uygulamalar da dahil olmak üzere çevresel ve sosyal konularda mevcut bilgi ve becerilere sahip yetkin profesyonellere sahibiz. Karmaşık projeler için risklerin belirlenmesine yardımcı olmak için harici uzmanları içeririz. (= 4)</t>
  </si>
  <si>
    <t>4. Örgütsel Kapasite ve Yetkinlik - Puan</t>
  </si>
  <si>
    <t>5. Acil Durum Hazırlıklı Olma ve Müdahale</t>
  </si>
  <si>
    <t>5. Acil Duruma Hazırlıklı Olma ve Müdahale</t>
  </si>
  <si>
    <t>1. Acil duruma hazırlıklı olma ve müdahale planımız en iyi şu şekilde tanımlanabilir:</t>
  </si>
  <si>
    <t>Acil müdahale planımız harici bir yardımla geliştirildi, ancak devamlılığı ve yeterliliği için periyodik olarak gözden geçiriyoruz ve gerektiğinde güncelleştiriyoruz. (= 2)</t>
  </si>
  <si>
    <t>Yangın güvenliği ve tahliye hakkında temel farkındalık, çalışan oryantasyon programının bir parçasıdır. Sonraki eğitim genellikle gerekmez. (= 0)</t>
  </si>
  <si>
    <t>Yangın güvenliği ve tahliye hakkında temel farkındalık, çalışan oryantasyon programının bir parçasıdır. Yeniden eğitim, gerektiğinde yapılır. (= 1)</t>
  </si>
  <si>
    <t>Tesiste gerekli ve uygun portatif yangın söndürücülerimiz var. (= 0)</t>
  </si>
  <si>
    <t>Yangın söndürücülerin sayısı, türü ve büyüklüğü, risk değerlendirmesine dayanarak belirlenir. Üreticinin şartnamesine göre muhafaza edilirler. (= 1)</t>
  </si>
  <si>
    <t>Erken uyarı sistemimizi, alarmları ve yangın söndürücüleri düzenli olarak test ederiz. Su deposu da dahil olmak üzere yangın hidrant sistemi, belirli bir frekansta temizlenip muhafaza edilir ve test edilir. Acil sistemlerimiz bağımsız bir enerji kaynağına bağlıdır ve her an çalışabilir durumdadır. (= 4)</t>
  </si>
  <si>
    <t>5. Acil Duruma Hazırlıklı Olma ve Müdahale - Puan</t>
  </si>
  <si>
    <t>6. Paydaş Katılımı</t>
  </si>
  <si>
    <t>Diğer ilgili grupları tanımlamak ve ticari değişikliklerimize göre düzenli olarak güncellemek için paydaş haritamızı harici gruplarla gözden geçiriyoruz. (= 4)</t>
  </si>
  <si>
    <t>İlgili grupları belirlemek ve iş değişikliklerimize göre düzenli olarak güncellenmek için işçilerimizi ve dışarıdaki uzmanları ve harici grupları araştırıyoruz. (= 5)</t>
  </si>
  <si>
    <t>2. Çevre ve sosyal yönetim programımızda dış paydaşları aşağıdaki şekillerde dahil ediyoruz:</t>
  </si>
  <si>
    <t>Dış paydaşlar harici iletişim ve şikayet mekanizmalarımız aracılığıyla bizimle iletişime geçebilirler. (= 1)</t>
  </si>
  <si>
    <t>Yukarıda açıklanan sistemin yanı sıra savunmasız ve marjinal grupların katılabilmesi için özel tedbirler alıyoruz. (= 5)</t>
  </si>
  <si>
    <t>3. Çevresel ve sosyal performansımızı iyileştirmek için düzenli olarak aşağıdaki kuruluşlarla birlikte çalışırız:</t>
  </si>
  <si>
    <t>1. Yerel topluluk grupları</t>
  </si>
  <si>
    <t>3. İşçi sorunlarına odaklanan örgütler</t>
  </si>
  <si>
    <t>4. Çevre meselelerine odaklanan örgütler</t>
  </si>
  <si>
    <t>5. Sendikalar</t>
  </si>
  <si>
    <t>6. Uluslararası sivil toplum örgütleri</t>
  </si>
  <si>
    <t>7. Diğer yerel ve ulusal sivil toplum örgütleri</t>
  </si>
  <si>
    <t>8. Tüketici grupları</t>
  </si>
  <si>
    <t>10. Sanayi Dernekleri</t>
  </si>
  <si>
    <t>Yukarıdaki 0 ​​(= 0)</t>
  </si>
  <si>
    <t>Yukarıdakilerin 1'i (= 1)</t>
  </si>
  <si>
    <t>Yukarıdaki 2 (= 2)</t>
  </si>
  <si>
    <t>Yukarıdakilerin 3'ü (= 3)</t>
  </si>
  <si>
    <t>Yukarıdakilerin 4'ü (= 4)</t>
  </si>
  <si>
    <t>5 veya daha fazla (= 5)</t>
  </si>
  <si>
    <t>6. Paydaş Katılımı - Skor</t>
  </si>
  <si>
    <t>7. Dış İletişim ve Şikayet Mekanizmaları</t>
  </si>
  <si>
    <t>Onlardan ayrıntı isteyip dahili olarak ele alacağız. (= 1)</t>
  </si>
  <si>
    <t>Olumsuz etkiyi tartışmak ve sorunun üstesinden gelmek için önerilerini almak için grupla görüşeceğiz. (= 2)</t>
  </si>
  <si>
    <t>Sorunu araştırmak ve ilgili eylem planını tartışmak için grupla buluşacak ve koordine edeceğiz. (= 3)</t>
  </si>
  <si>
    <t>Sorunu araştırmak ve ilgili eylem planını geliştirmek, uygulamak ve izlemek için grupla buluşacak ve koordine edeceğiz. (= 4)</t>
  </si>
  <si>
    <t>Dış paydaşlar için şikayet mekanizmamız yok. (= 0)</t>
  </si>
  <si>
    <t>Sözlü şikâyetleri kaydetmek için öneri kutuları, e-posta, posta, telefon veya belirlenmiş kişiler gibi dış paydaşlardan gelen iletişimi alacak bazı kanallarımız var. (= 1)</t>
  </si>
  <si>
    <t>Yukarıda listelenenler gibi iletişim kanallarımız var. İnsanlar gizli ve isimsiz şikayetler sunabilir. (= 2)</t>
  </si>
  <si>
    <t>Bu sorumluluğu paylaşan ve özel eğitim almış bir ekibimiz var. (= 3)</t>
  </si>
  <si>
    <t>Üst düzey yönetimi içeren ve dış şikayetlere yönelik operasyonel kararlar alma yetkisine sahip olan eğitimli bir ekibimiz var. Ciddi şikâyetlerde bağımsız kolaylaştırıcılara ulaşıyoruz. (= 5)</t>
  </si>
  <si>
    <t>1. Yerel topluluğun temsilcileri firmamızın olumsuz çevresel veya sosyal etkilere neden olduğuna dair şikayet ettiyse şu andaki uygulamalarımıza dayanarak büyük olasılıkla şu şekilde cevap vereceğiz:</t>
  </si>
  <si>
    <t>7. Dış İletişim ve Şikayet Mekanizmaları - Puan</t>
  </si>
  <si>
    <t>8. Etkilenen Topluluklara Sürekli Raporlama</t>
  </si>
  <si>
    <t>1. Etkilenen topluluklardan çevre ve / veya sosyal riskler ve etkiler konusunda endişeler veya şikâyetler varsa, onlarla aşağıdaki şekilde iletişim kurarız:</t>
  </si>
  <si>
    <t>Şirketimizin operasyonları hakkında kimseyle iletişim kurmamaktayız. (= 0)</t>
  </si>
  <si>
    <t>Etkilenen toplum bize belirli bir bilgi isteği ile başvurursa yanıt veririz. (= 2)</t>
  </si>
  <si>
    <t> Etkilenen topluluğa düzenli olarak raporlar veriyoruz. (= 3)</t>
  </si>
  <si>
    <t>Yukarıda açıklandığı gibi düzenli raporlara ve güncellemelere ek olarak, etkilenen topluluk çeşitli iletişim kanallarıyla vakaların mevcut durumuna erişebilir. (= 5)</t>
  </si>
  <si>
    <t>3. Aşağıdakiler, etkilenen topluluktan raporlama ve geri bildirim almak için kullandığımız kanalları açıklamaktadır:</t>
  </si>
  <si>
    <t>1. Toplantılar (raporlama ve geribildirim alma)</t>
  </si>
  <si>
    <t>2. Web sitesi (raporlama)</t>
  </si>
  <si>
    <t>3. Atanmış e-posta adresi (geribildirim almak)</t>
  </si>
  <si>
    <t>4. Özel telefon hattı (geri bildirim alma)</t>
  </si>
  <si>
    <t>5. Belediye binası toplantıları (raporlama ve geribildirim alma)</t>
  </si>
  <si>
    <t>6. Forumlarda sunumlar, eğitim atölyeleri ve sözleşmeler (raporlama)</t>
  </si>
  <si>
    <t>7. Yazılı raporlar (raporlama)</t>
  </si>
  <si>
    <t>8. Doğrudan posta (raporlama)</t>
  </si>
  <si>
    <t>9. Broşürler, el ilanları, afişler (raporlama)</t>
  </si>
  <si>
    <t>10. Yerel yayınlardaki reklamlar (raporlama)</t>
  </si>
  <si>
    <t>11. Anketler (geribildirim alma)</t>
  </si>
  <si>
    <t>Yukarıdaki a.0 (= 0)</t>
  </si>
  <si>
    <t>Etkilenen Topluluklara Sürekli Raporlama - Puan</t>
  </si>
  <si>
    <t>İzleme planımız potansiyel bir riski olan tüm alanları kapsamaktadır. Göstergeler yanında, plan, sonuçların kaydedilmesi, analizi ve raporlanması için prosedürleri ve atanmış sorumlulukları içerir. (= 4)</t>
  </si>
  <si>
    <t>Çevresel veya sosyal performansımızı izlemiyoruz. (= 0)</t>
  </si>
  <si>
    <t> </t>
  </si>
  <si>
    <t>1. Kalibre edilmiş test ve ölçüm cihazlarını kullanın</t>
  </si>
  <si>
    <t>5. Tesisimizin fiziki denetimini gerçekleştirmek.</t>
  </si>
  <si>
    <t>7. İşçilerle konuşun</t>
  </si>
  <si>
    <t>8. Yönetici ve denetçilerle konuşun</t>
  </si>
  <si>
    <t>10. Müşterilere rehberlik paylaşmasını isteyin</t>
  </si>
  <si>
    <t>Çevresel ve sosyal performansımızı izlemiyoruz. (= 0)</t>
  </si>
  <si>
    <t>Yukarıdaki kaynaklardan 1-2'sini kullanıyoruz. (= 1)</t>
  </si>
  <si>
    <t>Yukarıdaki kaynakların 3-4'ünü kullanıyoruz. (= 2)</t>
  </si>
  <si>
    <t>Yukarıdaki kaynakların 5-6'sını kullanıyoruz. (= 3)</t>
  </si>
  <si>
    <t>Yukarıdaki kaynaklardan 7-8 kullanıyoruz (= 4).</t>
  </si>
  <si>
    <t>Yukarıdaki kaynaklardan 9 veya daha fazlasını kullanıyoruz. (= 5)</t>
  </si>
  <si>
    <t>İzleme sonuçları ilgili departmanların yöneticileri tarafından ele alınır. Ticari veya operasyonel planlama normal olarak çevresel ve sosyal performans sonuçlarından bağımsızdır. (= 1)</t>
  </si>
  <si>
    <t>Üst düzey yönetim düzenli olarak, eylem planlarımızın uygulanmasındaki çevresel ve sosyal performansımızı ve ilerlememizi gözden geçirmek üzere toplanır. (= 3)</t>
  </si>
  <si>
    <t>Üst düzey yönetim düzenli olarak, çevresel ve sosyal yönetim sistemimizin etkinliğini gözden geçirmek üzere toplanır. Düşük performans alanlarını analiz eder ve uygun düzeltici / önleyici eylemler için gerekli kaynakları tahsis eder. (= 4)</t>
  </si>
  <si>
    <t>9. İzleme ve İnceleme - Puan</t>
  </si>
  <si>
    <t>En yüksek skor</t>
  </si>
  <si>
    <t>Şirketin Kendi Başarı Değerlendirme Skoru</t>
  </si>
  <si>
    <t>2. Risklerin ve etkilerin tanımlanması</t>
  </si>
  <si>
    <t>4. Organizasyonel kapasite ve yeterlilik</t>
  </si>
  <si>
    <t>Acil durum hazırlık planı yürürlükte ancak tutarlı bir uygulama kanıtı yok. Acil gereksinimler üzerine işçilere bazı eğitimler verilmektedir.</t>
  </si>
  <si>
    <t>Acil durum yönetim planlaması etkili değildir, çünkü tüm acil riskler tanımlanmamıştır. Çalışanlara ara sıra eğitimler verilmektedir.</t>
  </si>
  <si>
    <t>6. Paydaş katılımı</t>
  </si>
  <si>
    <t>7. Dış iletişim ve şikayet</t>
  </si>
  <si>
    <t>Şikayet almak için bazı temel prosedürler. Sorumluluk bir kişiye veya birime sınırlıdır.</t>
  </si>
  <si>
    <t>8. Etkilenen topluluklara geri bildirimde bulunmak</t>
  </si>
  <si>
    <t>Etkilenen topluluklarla yapılan bazı temel iletişim, çoğunlukla toplantılarla sınırlıdır.</t>
  </si>
  <si>
    <t>Raporlama yok.</t>
  </si>
  <si>
    <t>Her Seviye Neyi İfade Ediyor?</t>
  </si>
  <si>
    <t xml:space="preserve">İş planlamasının bir parçası olarak daha agresif yıllık iyileştirme hedefleri belirleyin._x000D_
Politikalarınızı ve prosedürlerini tedarikçilerinizle paylaşın. </t>
  </si>
  <si>
    <t xml:space="preserve">Yıllık bir iyileştirme planı hazırlayın._x000D_
Diğer şirketler ile önde gelen uygulamaları paylaşın. </t>
  </si>
  <si>
    <t xml:space="preserve">Potansiyel iş gücü risklerini belirlemek için çalışanların cinsiyet, yaş ve etnik profillerini analiz edin._x000D_
Tesis operasyonlarından etkilenebilecek toplulukların listesini geliştirin. </t>
  </si>
  <si>
    <t xml:space="preserve">Faaliyet, son başvuru tarihi, sorumlu kişiyi, çalışma usullerini içeren bir eylem planı şablonu geliştirin._x000D_
Merkezi bir izleme günlüğü oluşturun ve birilerini organize etmek ve güncellemekten sorumlu olmak için görevlendirin. </t>
  </si>
  <si>
    <t>Önemli paydaşların haritasını geliştirin, paydaşlara yanıt vermek için bir politika ve prosedür yazın.</t>
  </si>
  <si>
    <t xml:space="preserve">Sistemin ve davaların periyodik olarak incelenmesi için üst yönetim ve ekip için prosedür çizelgesini belirleyin._x000D_
Şikayet ve kararları kaydetmek, izlemek ve analiz etmek için bir dokümantasyon sistemi geliştirin. </t>
  </si>
  <si>
    <t xml:space="preserve">Şikayetlere cevap verme prosedürü geliştirin._x000D_
Şikayet ve cevapların bir kaydını tutun. </t>
  </si>
  <si>
    <t xml:space="preserve">Hangi raporlamanın en faydalı olacağını sormak için etkilenen topluluklarla görüşün._x000D_
Raporlama için birden çok kanal geliştirin. </t>
  </si>
  <si>
    <t xml:space="preserve">Bir prosedür geliştirin ve önemli riskler ve eylem planları hakkında etkilenen topluluklara raporlama yapacak personel atayın._x000D_
Basit bir raporlama biçimi ve merkezi kayıt geliştirin. </t>
  </si>
  <si>
    <t xml:space="preserve">En ciddi veya olası riskleri izleme prosedürü geliştirin._x000D_
İzlemeden sorumlu bir takım üyesi atayın. </t>
  </si>
  <si>
    <t>İyileştirme Önerileri</t>
  </si>
  <si>
    <t>İyileştirme Planı</t>
  </si>
  <si>
    <t>Önümüzdeki 3 ay için uygulama önceliği (E / H)</t>
  </si>
  <si>
    <t>Gözlemler</t>
  </si>
  <si>
    <t>Evet</t>
  </si>
  <si>
    <t>Hayır</t>
  </si>
  <si>
    <t>Uygulanamaz</t>
  </si>
  <si>
    <t>ÇSYS sorumluluğu olan kişiler, tüm departman yöneticileri ile Eylem Planlarındaki kayıtları ve ilerlemeyi düzenli olarak inceler. (= 3)</t>
  </si>
  <si>
    <t>Birden fazla departman ve üst düzey yönetim, eylem planları ve ÇSYS iyileştirmeleri hakkındaki ilerlemeyi incelemekte ve doğrulamakta ve yıllık iyileştirme hedefleri belirlemektedir. (= 5)</t>
  </si>
  <si>
    <t>4. ÇSYS'lerimiz hakkında çalışanlarımız için eğitim en iyi şu ifadeyle açıklanmaktadır:</t>
  </si>
  <si>
    <t>Ç &amp; S risklerinin ve etkilerinin sistematik, belgeli tanımlanması ve önceliklendirilmesi. Mevcut, yeni ve değişen etkinliklerde düzenli olarak gözden geçirilir ve güncellenir. Şirketteki geniş farkındalık ve katılım.</t>
  </si>
  <si>
    <t>Ç &amp; S riskleri ve etkilerini proaktif olarak yönetmek için eylemlerin ve prosedürlerin rutin, tutarlı bir şekilde uygulanması. Ölçülebilir şirket genelinde hedefler ve hedefler. Periyodik gözden geçirme ve güncelleme.</t>
  </si>
  <si>
    <t>Ç &amp; S riskleri ve etkilerinin tanımlanması ve önceliklendirilmesi konusunda çalışanların farkındalığı ve katılımı. İhtiyaç duyulan yerlerde harici uzmanlar.</t>
  </si>
  <si>
    <t>Seçilen Ç &amp; S standartlarında toplantılardaki politikalar. Sporadik, çelişkili veya kafa karıştırıcı işlemler.</t>
  </si>
  <si>
    <t>Ç &amp; S risklerinin ve tüm kilit faaliyetlerdeki etkilerin tanımlanması için yürürlükte olan prosedürler.</t>
  </si>
  <si>
    <t>Ç &amp; S risklerini ve tüm kilit faaliyetlerdeki etkileri gidermek ve azaltmak için prosedürler ve atanan sorumluluklar. Öncelikle reaktiftir.</t>
  </si>
  <si>
    <t>Sınırlı Ç &amp; S politikaları mevcut.</t>
  </si>
  <si>
    <t>Ç &amp; S riskleri ve etkileri temel tanımlama ve değerlendirme, ancak birkaç faaliyet ile sınırlı.</t>
  </si>
  <si>
    <t xml:space="preserve">Ç &amp; S yönetim sorumluluğunda görevli personel yok._x000D_
Bazı sınırlı bilinçlilik ve Ç &amp; S rolleri ve sorumlulukları tanımlanmaya başlamıştır. </t>
  </si>
  <si>
    <t>Ç &amp; S riskleri ve etkileri tespit edilmez veya değerlendirilmez.</t>
  </si>
  <si>
    <t>Ç &amp; S performansının izlenmesi yok.</t>
  </si>
  <si>
    <t xml:space="preserve">Sektördeki ve bölgedeki kilit Ç &amp; S risklerini gidermek için politikaları genişletin._x000D_
Yerel yasalar ve düzenlemeler ile müşteri / yatırımcı kodları için güncellemeleri kontrol edin. </t>
  </si>
  <si>
    <t xml:space="preserve">Ç &amp; S için kilit paydaşlardan birini belirleyin ve kilit riskler hakkında bir diyalog başlatın._x000D_
Bir ana irtibat görevlisi atayın. </t>
  </si>
  <si>
    <t xml:space="preserve">Tanımlanan Ç &amp; S risklerinin her biri için üç önemli gösterge belirleyin._x000D_
Üç temel göstergenin ölçülmesine yönelik bir prosedür geliştirin. </t>
  </si>
  <si>
    <t>D. Email:</t>
  </si>
  <si>
    <t>A. Ünvan:</t>
  </si>
  <si>
    <t xml:space="preserve"> Öz değerlendirmeyi tamamlamaktan sorumlu şirket ÇSYS takımı çalışan bilgileri; gerekli ise isimleri ekleyiniz</t>
  </si>
  <si>
    <t>B. Sorumluluk Alanı:</t>
  </si>
  <si>
    <t>C. Telefon Numarası:</t>
  </si>
  <si>
    <r>
      <t xml:space="preserve">1. Aşağıdakiler </t>
    </r>
    <r>
      <rPr>
        <b/>
        <u/>
        <sz val="11"/>
        <color theme="1"/>
        <rFont val="Calibri"/>
        <family val="2"/>
        <scheme val="minor"/>
      </rPr>
      <t xml:space="preserve">çevre </t>
    </r>
    <r>
      <rPr>
        <b/>
        <sz val="11"/>
        <color theme="1"/>
        <rFont val="Calibri"/>
        <family val="2"/>
        <scheme val="minor"/>
      </rPr>
      <t>hedefleri ve ilkeleri hakkındaki politikamızı en iyi açıklamaktadır:</t>
    </r>
  </si>
  <si>
    <r>
      <t xml:space="preserve">Çevresel hedeflerimiz ve ilkelerimizle ilgili herhangi bir politikamız </t>
    </r>
    <r>
      <rPr>
        <b/>
        <sz val="11"/>
        <color theme="1"/>
        <rFont val="Calibri"/>
        <family val="2"/>
        <scheme val="minor"/>
      </rPr>
      <t>yok</t>
    </r>
    <r>
      <rPr>
        <sz val="11"/>
        <color theme="1"/>
        <rFont val="Calibri"/>
        <family val="2"/>
        <scheme val="minor"/>
      </rPr>
      <t>. (= 0)</t>
    </r>
  </si>
  <si>
    <r>
      <t xml:space="preserve">Çevresel hedeflerimiz ve ilkelerimizle ilgili politikalar </t>
    </r>
    <r>
      <rPr>
        <b/>
        <sz val="11"/>
        <color theme="1"/>
        <rFont val="Calibri"/>
        <family val="2"/>
        <scheme val="minor"/>
      </rPr>
      <t>geliştirme sürecindeyiz</t>
    </r>
    <r>
      <rPr>
        <sz val="11"/>
        <color theme="1"/>
        <rFont val="Calibri"/>
        <family val="2"/>
        <scheme val="minor"/>
      </rPr>
      <t>. (= 1)</t>
    </r>
  </si>
  <si>
    <r>
      <t xml:space="preserve">Sektörümüzdeki ve bölgedeki </t>
    </r>
    <r>
      <rPr>
        <b/>
        <sz val="11"/>
        <color theme="1"/>
        <rFont val="Calibri"/>
        <family val="2"/>
        <scheme val="minor"/>
      </rPr>
      <t>en yaygın</t>
    </r>
    <r>
      <rPr>
        <sz val="11"/>
        <color theme="1"/>
        <rFont val="Calibri"/>
        <family val="2"/>
        <scheme val="minor"/>
      </rPr>
      <t xml:space="preserve"> çevre sorunları ile ilgili politikalarımız var. (= 2)</t>
    </r>
  </si>
  <si>
    <r>
      <t xml:space="preserve">Müşterilerimizin veya borç verenlerimizin </t>
    </r>
    <r>
      <rPr>
        <b/>
        <sz val="11"/>
        <color theme="1"/>
        <rFont val="Calibri"/>
        <family val="2"/>
        <scheme val="minor"/>
      </rPr>
      <t>çevreyle ilgili kurallarına ve standartlarına</t>
    </r>
    <r>
      <rPr>
        <sz val="11"/>
        <color theme="1"/>
        <rFont val="Calibri"/>
        <family val="2"/>
        <scheme val="minor"/>
      </rPr>
      <t xml:space="preserve"> uyumlu politikalarımız var (= 3)</t>
    </r>
  </si>
  <si>
    <r>
      <rPr>
        <b/>
        <sz val="11"/>
        <color theme="1"/>
        <rFont val="Calibri"/>
        <family val="2"/>
        <scheme val="minor"/>
      </rPr>
      <t>Bir yönetim sistemi gereksinimi</t>
    </r>
    <r>
      <rPr>
        <sz val="11"/>
        <color theme="1"/>
        <rFont val="Calibri"/>
        <family val="2"/>
        <scheme val="minor"/>
      </rPr>
      <t xml:space="preserve"> de dahil olmak üzere müşterilerimizin veya borç verenlerimizin çevreyle ilgili kurallara ve standartlara uyumlu bir politikaya sahibiz. (= 4)</t>
    </r>
  </si>
  <si>
    <t>2. Aşağıdakiler iş sağlığı ve güvenliği politikamızı en iyi açıklamaktadır:</t>
  </si>
  <si>
    <r>
      <t xml:space="preserve">İş sağlığı ve güvenliği hedeflerimiz ve ilkelerimizle ilgili herhangi bir politikamız </t>
    </r>
    <r>
      <rPr>
        <b/>
        <sz val="11"/>
        <color theme="1"/>
        <rFont val="Calibri"/>
        <family val="2"/>
        <scheme val="minor"/>
      </rPr>
      <t>yok</t>
    </r>
    <r>
      <rPr>
        <sz val="11"/>
        <color theme="1"/>
        <rFont val="Calibri"/>
        <family val="2"/>
        <scheme val="minor"/>
      </rPr>
      <t>. (= 0)</t>
    </r>
  </si>
  <si>
    <r>
      <t xml:space="preserve">İş sağlığı ve güvenliği hedeflerimiz ve ilkelerimizle ilgili politikalar </t>
    </r>
    <r>
      <rPr>
        <b/>
        <sz val="11"/>
        <color theme="1"/>
        <rFont val="Calibri"/>
        <family val="2"/>
        <scheme val="minor"/>
      </rPr>
      <t>geliştirme sürecindeyiz</t>
    </r>
    <r>
      <rPr>
        <sz val="11"/>
        <color theme="1"/>
        <rFont val="Calibri"/>
        <family val="2"/>
        <scheme val="minor"/>
      </rPr>
      <t>. (= 1)</t>
    </r>
  </si>
  <si>
    <r>
      <t xml:space="preserve">Sektörümüzdeki ve bölgedeki </t>
    </r>
    <r>
      <rPr>
        <b/>
        <sz val="11"/>
        <color theme="1"/>
        <rFont val="Calibri"/>
        <family val="2"/>
        <scheme val="minor"/>
      </rPr>
      <t>en yaygın</t>
    </r>
    <r>
      <rPr>
        <sz val="11"/>
        <color theme="1"/>
        <rFont val="Calibri"/>
        <family val="2"/>
        <scheme val="minor"/>
      </rPr>
      <t xml:space="preserve"> olan iş sağlığı ve güvenliği konularında politikalarımız bulunmaktadır. (= 2)</t>
    </r>
  </si>
  <si>
    <r>
      <rPr>
        <b/>
        <sz val="11"/>
        <color theme="1"/>
        <rFont val="Calibri"/>
        <family val="2"/>
        <scheme val="minor"/>
      </rPr>
      <t>ILO veya OSHA standartlarının</t>
    </r>
    <r>
      <rPr>
        <sz val="11"/>
        <color theme="1"/>
        <rFont val="Calibri"/>
        <family val="2"/>
        <scheme val="minor"/>
      </rPr>
      <t xml:space="preserve"> iş sağlığı ve güvenliği gereklilikleriyle uyumlu politikalarımız var. (= 3)</t>
    </r>
  </si>
  <si>
    <r>
      <rPr>
        <b/>
        <sz val="11"/>
        <color theme="1"/>
        <rFont val="Calibri"/>
        <family val="2"/>
        <scheme val="minor"/>
      </rPr>
      <t>Bir yönetim sistemi gereksinimi</t>
    </r>
    <r>
      <rPr>
        <sz val="11"/>
        <color theme="1"/>
        <rFont val="Calibri"/>
        <family val="2"/>
        <scheme val="minor"/>
      </rPr>
      <t xml:space="preserve"> de dahil ILO veya OSHA standartlarının iş sağlığı ve güvenliği gereklilikleriyle uyumlu politikalarımız var. (= 4)</t>
    </r>
  </si>
  <si>
    <r>
      <t xml:space="preserve">İş gücü ve çalışma koşulları hedeflerimiz ve ilkelerimizle ilgili herhangi bir politikamız </t>
    </r>
    <r>
      <rPr>
        <b/>
        <sz val="11"/>
        <color theme="1"/>
        <rFont val="Calibri"/>
        <family val="2"/>
        <scheme val="minor"/>
      </rPr>
      <t>yok</t>
    </r>
    <r>
      <rPr>
        <sz val="11"/>
        <color theme="1"/>
        <rFont val="Calibri"/>
        <family val="2"/>
        <scheme val="minor"/>
      </rPr>
      <t>. (= 0)</t>
    </r>
  </si>
  <si>
    <r>
      <t xml:space="preserve">İş gücü ve çalışma koşulları hedef ve ilkelerimizle ilgili politikalar </t>
    </r>
    <r>
      <rPr>
        <b/>
        <sz val="11"/>
        <color theme="1"/>
        <rFont val="Calibri"/>
        <family val="2"/>
        <scheme val="minor"/>
      </rPr>
      <t>geliştirme sürecindeyiz.</t>
    </r>
    <r>
      <rPr>
        <sz val="11"/>
        <color theme="1"/>
        <rFont val="Calibri"/>
        <family val="2"/>
        <scheme val="minor"/>
      </rPr>
      <t xml:space="preserve"> (= 1)</t>
    </r>
  </si>
  <si>
    <r>
      <rPr>
        <b/>
        <sz val="11"/>
        <color theme="1"/>
        <rFont val="Calibri"/>
        <family val="2"/>
        <scheme val="minor"/>
      </rPr>
      <t xml:space="preserve">Ulusal iş kanununun </t>
    </r>
    <r>
      <rPr>
        <sz val="11"/>
        <color theme="1"/>
        <rFont val="Calibri"/>
        <family val="2"/>
        <scheme val="minor"/>
      </rPr>
      <t>düzenlediği İş gücü ve çalışma koşullarıyla ilgili politikalarımız vardır. (= 2)</t>
    </r>
  </si>
  <si>
    <r>
      <rPr>
        <b/>
        <sz val="11"/>
        <color theme="1"/>
        <rFont val="Calibri"/>
        <family val="2"/>
        <scheme val="minor"/>
      </rPr>
      <t xml:space="preserve">ILO </t>
    </r>
    <r>
      <rPr>
        <sz val="11"/>
        <color theme="1"/>
        <rFont val="Calibri"/>
        <family val="2"/>
        <scheme val="minor"/>
      </rPr>
      <t>iş gücü ve çalışma koşulları sözleşmelerinin gereklilikleriyle uyumlu politikalarımız var. (= 3)</t>
    </r>
  </si>
  <si>
    <r>
      <rPr>
        <b/>
        <sz val="11"/>
        <color theme="1"/>
        <rFont val="Calibri"/>
        <family val="2"/>
        <scheme val="minor"/>
      </rPr>
      <t>Bir yönetim sistemi gereksinimi</t>
    </r>
    <r>
      <rPr>
        <sz val="11"/>
        <color theme="1"/>
        <rFont val="Calibri"/>
        <family val="2"/>
        <scheme val="minor"/>
      </rPr>
      <t xml:space="preserve"> de dahil olmak üzere iş gücü ve çalışma koşulları konulu ILO sözleşmelerinin gereklilikleriyle uyumlu politikalarımız var. (= 4)</t>
    </r>
  </si>
  <si>
    <t>4. Aşağıdakiler, toplum sağlığı, korunması ve güvenliği hakkındaki politikamızı en iyi açıklamaktadır:</t>
  </si>
  <si>
    <r>
      <t xml:space="preserve">Toplumun sağlığı, korunması ve güvenlik hedefleri ile ilkeleri konusunda herhangi bir politikamız </t>
    </r>
    <r>
      <rPr>
        <b/>
        <sz val="11"/>
        <color theme="1"/>
        <rFont val="Calibri"/>
        <family val="2"/>
        <scheme val="minor"/>
      </rPr>
      <t>yok</t>
    </r>
    <r>
      <rPr>
        <sz val="11"/>
        <color theme="1"/>
        <rFont val="Calibri"/>
        <family val="2"/>
        <scheme val="minor"/>
      </rPr>
      <t>. (= 0)</t>
    </r>
  </si>
  <si>
    <r>
      <t xml:space="preserve">Toplumun sağlığı, korunması ve güvenlik hedefleri ve ilkeleri ile ilgili politikalar </t>
    </r>
    <r>
      <rPr>
        <b/>
        <sz val="11"/>
        <color theme="1"/>
        <rFont val="Calibri"/>
        <family val="2"/>
        <scheme val="minor"/>
      </rPr>
      <t>geliştirme sürecindeyiz</t>
    </r>
    <r>
      <rPr>
        <sz val="11"/>
        <color theme="1"/>
        <rFont val="Calibri"/>
        <family val="2"/>
        <scheme val="minor"/>
      </rPr>
      <t>. (= 1)</t>
    </r>
  </si>
  <si>
    <r>
      <t xml:space="preserve">Sektörümüzdeki ve bölgedeki </t>
    </r>
    <r>
      <rPr>
        <b/>
        <sz val="11"/>
        <color theme="1"/>
        <rFont val="Calibri"/>
        <family val="2"/>
        <scheme val="minor"/>
      </rPr>
      <t>en yaygın</t>
    </r>
    <r>
      <rPr>
        <sz val="11"/>
        <color theme="1"/>
        <rFont val="Calibri"/>
        <family val="2"/>
        <scheme val="minor"/>
      </rPr>
      <t xml:space="preserve"> toplum sağlığı, korunması ve güvenlik konularında politikalarımız bulunmaktadır. (= 2)</t>
    </r>
  </si>
  <si>
    <r>
      <t xml:space="preserve">Müşterilerimizin veya borç verenlerimizin </t>
    </r>
    <r>
      <rPr>
        <b/>
        <sz val="11"/>
        <color theme="1"/>
        <rFont val="Calibri"/>
        <family val="2"/>
        <scheme val="minor"/>
      </rPr>
      <t>davranış kurallarına ve standartlarına</t>
    </r>
    <r>
      <rPr>
        <sz val="11"/>
        <color theme="1"/>
        <rFont val="Calibri"/>
        <family val="2"/>
        <scheme val="minor"/>
      </rPr>
      <t xml:space="preserve"> uyumlu politikalarımız var. (= 3)</t>
    </r>
  </si>
  <si>
    <r>
      <rPr>
        <b/>
        <sz val="11"/>
        <color theme="1"/>
        <rFont val="Calibri"/>
        <family val="2"/>
        <scheme val="minor"/>
      </rPr>
      <t xml:space="preserve">Bir yönetim sistemi gereksinimi </t>
    </r>
    <r>
      <rPr>
        <sz val="11"/>
        <color theme="1"/>
        <rFont val="Calibri"/>
        <family val="2"/>
        <scheme val="minor"/>
      </rPr>
      <t>de dahil olmak üzere müşterilerimizin veya borç verenlerin davranış kurallarına ve standartlarına uyumlu politikalarımız var. (= 4)</t>
    </r>
  </si>
  <si>
    <r>
      <t xml:space="preserve">Bir yönetim sistemi gereksinimi de dahil olmak üzere iş gücü ve çalışma koşulları konulu ILO sözleşmelerinin gereklilikleriyle uyumlu politikalarımız var. Politikalarımızı belgelenmiş süreçlerde tanımlanan kapsamda periyodik olarak </t>
    </r>
    <r>
      <rPr>
        <b/>
        <sz val="11"/>
        <color theme="1"/>
        <rFont val="Calibri"/>
        <family val="2"/>
        <scheme val="minor"/>
      </rPr>
      <t>gözden geçirir ve revize ederiz.</t>
    </r>
    <r>
      <rPr>
        <sz val="11"/>
        <color theme="1"/>
        <rFont val="Calibri"/>
        <family val="2"/>
        <scheme val="minor"/>
      </rPr>
      <t>. (= 5)</t>
    </r>
  </si>
  <si>
    <r>
      <t xml:space="preserve">Bir yönetim sistemi gereksinimi de dahil ILO veya OSHA standartlarının mesleki sağlık ve güvenlik gereklilikleriyle uyumlu politikalarımız var. Politikalarımızı belgelenmiş süreçlerde tanımlanan kapsamda periyodik olarak </t>
    </r>
    <r>
      <rPr>
        <b/>
        <sz val="11"/>
        <color theme="1"/>
        <rFont val="Calibri"/>
        <family val="2"/>
        <scheme val="minor"/>
      </rPr>
      <t xml:space="preserve">gözden geçirir ve revize ederiz. </t>
    </r>
    <r>
      <rPr>
        <sz val="11"/>
        <color theme="1"/>
        <rFont val="Calibri"/>
        <family val="2"/>
        <scheme val="minor"/>
      </rPr>
      <t>(= 5)</t>
    </r>
  </si>
  <si>
    <r>
      <t xml:space="preserve">Bir yönetim sistemi gereksinimi de dahil olmak üzere müşterilerimizin veya borç verenlerimizin çevreyle ilgili kurallara ve standartlara uyumlu bir politikaya sahibiz. Politikalarımızı belgelenmiş süreçlerde tanımlanan kapsamda periyodik olarak </t>
    </r>
    <r>
      <rPr>
        <b/>
        <sz val="11"/>
        <color theme="1"/>
        <rFont val="Calibri"/>
        <family val="2"/>
        <scheme val="minor"/>
      </rPr>
      <t>gözden geçirir ve revize ederiz.</t>
    </r>
    <r>
      <rPr>
        <sz val="11"/>
        <color theme="1"/>
        <rFont val="Calibri"/>
        <family val="2"/>
        <scheme val="minor"/>
      </rPr>
      <t xml:space="preserve"> (= 5)</t>
    </r>
  </si>
  <si>
    <r>
      <t xml:space="preserve">Bir yönetim sistemi gereksinimi de dahil olmak üzere müşterilerimizin veya borç verenlerin davranış kurallarına ve standartlarına uyumlu politikalarımız var. Politikalarımızı belgelenmiş süreçlerde tanımlanan kapsamda periyodik olarak </t>
    </r>
    <r>
      <rPr>
        <b/>
        <sz val="11"/>
        <color theme="1"/>
        <rFont val="Calibri"/>
        <family val="2"/>
        <scheme val="minor"/>
      </rPr>
      <t>gözden geçirir ve revize ederiz.</t>
    </r>
    <r>
      <rPr>
        <sz val="11"/>
        <color theme="1"/>
        <rFont val="Calibri"/>
        <family val="2"/>
        <scheme val="minor"/>
      </rPr>
      <t xml:space="preserve"> (= 5)</t>
    </r>
  </si>
  <si>
    <t>5. Çevre ve sosyal politikalarımızı aşağıdaki gibi gözden geçiriyor ve revize ediyoruz:</t>
  </si>
  <si>
    <r>
      <t xml:space="preserve">Politikalarımızı </t>
    </r>
    <r>
      <rPr>
        <b/>
        <sz val="11"/>
        <color theme="1"/>
        <rFont val="Calibri"/>
        <family val="2"/>
        <scheme val="minor"/>
      </rPr>
      <t>gözden geçirmiyoruz</t>
    </r>
    <r>
      <rPr>
        <sz val="11"/>
        <color theme="1"/>
        <rFont val="Calibri"/>
        <family val="2"/>
        <scheme val="minor"/>
      </rPr>
      <t>. (= 0)</t>
    </r>
  </si>
  <si>
    <r>
      <rPr>
        <b/>
        <sz val="11"/>
        <color theme="1"/>
        <rFont val="Calibri"/>
        <family val="2"/>
        <scheme val="minor"/>
      </rPr>
      <t>Dış talepler doğrultusunda</t>
    </r>
    <r>
      <rPr>
        <sz val="11"/>
        <color theme="1"/>
        <rFont val="Calibri"/>
        <family val="2"/>
        <scheme val="minor"/>
      </rPr>
      <t xml:space="preserve"> politikalarımızı revize ediyoruz. (= 1)</t>
    </r>
  </si>
  <si>
    <r>
      <rPr>
        <b/>
        <sz val="11"/>
        <color theme="1"/>
        <rFont val="Calibri"/>
        <family val="2"/>
        <scheme val="minor"/>
      </rPr>
      <t>Yerel düzenlemelerdeki değişikliklerin</t>
    </r>
    <r>
      <rPr>
        <sz val="11"/>
        <color theme="1"/>
        <rFont val="Calibri"/>
        <family val="2"/>
        <scheme val="minor"/>
      </rPr>
      <t xml:space="preserve"> farkına vardığımızda politikalarımızı revize ediyoruz. (= 2)</t>
    </r>
  </si>
  <si>
    <r>
      <rPr>
        <b/>
        <sz val="11"/>
        <color theme="1"/>
        <rFont val="Calibri"/>
        <family val="2"/>
        <scheme val="minor"/>
      </rPr>
      <t>Yerel düzenlemelerdeki veya müşteri / borç verenlerin gereksinimlerindeki değişikliklere</t>
    </r>
    <r>
      <rPr>
        <sz val="11"/>
        <color theme="1"/>
        <rFont val="Calibri"/>
        <family val="2"/>
        <scheme val="minor"/>
      </rPr>
      <t xml:space="preserve"> dayanarak politikalarımızı gözden geçirmek ve gözden geçirmek için bir prosedüre sahibiz. (= 3)</t>
    </r>
  </si>
  <si>
    <r>
      <t xml:space="preserve">Yerel düzenlemelerdeki veya müşteri / borç veren gereksinimlerindeki herhangi bir değişiklik ve </t>
    </r>
    <r>
      <rPr>
        <b/>
        <sz val="11"/>
        <color theme="1"/>
        <rFont val="Calibri"/>
        <family val="2"/>
        <scheme val="minor"/>
      </rPr>
      <t>performansımızın izlenmesi ve gözden geçirilmesi sonuçlarına dayanarak</t>
    </r>
    <r>
      <rPr>
        <sz val="11"/>
        <color theme="1"/>
        <rFont val="Calibri"/>
        <family val="2"/>
        <scheme val="minor"/>
      </rPr>
      <t xml:space="preserve"> politikalarımızı periyodik olarak gözden geçirir ve revize ederiz. (= 4)</t>
    </r>
  </si>
  <si>
    <r>
      <t xml:space="preserve">Düzenlemelerdeki veya müşteri / borç verenlerin gereksinimlerindeki herhangi bir değişiklik ve performansımızın izlenmesi ve gözden geçirilmesi sonuçlarına dayanarak politikalarımızı periyodik olarak gözden geçirir ve revize ederiz. </t>
    </r>
    <r>
      <rPr>
        <b/>
        <sz val="11"/>
        <color theme="1"/>
        <rFont val="Calibri"/>
        <family val="2"/>
        <scheme val="minor"/>
      </rPr>
      <t xml:space="preserve">İşçilerimizi ve dış paydaşlarımızı da bu sürece dahil ederiz </t>
    </r>
    <r>
      <rPr>
        <sz val="11"/>
        <color theme="1"/>
        <rFont val="Calibri"/>
        <family val="2"/>
        <scheme val="minor"/>
      </rPr>
      <t>(= 5)</t>
    </r>
  </si>
  <si>
    <r>
      <rPr>
        <b/>
        <sz val="11"/>
        <color theme="1"/>
        <rFont val="Calibri"/>
        <family val="2"/>
        <scheme val="minor"/>
      </rPr>
      <t>Sözlü olarak,</t>
    </r>
    <r>
      <rPr>
        <sz val="11"/>
        <color theme="1"/>
        <rFont val="Calibri"/>
        <family val="2"/>
        <scheme val="minor"/>
      </rPr>
      <t xml:space="preserve"> işyerimizde çevresel ve sosyal politikaları iletiriz. (= 1)</t>
    </r>
  </si>
  <si>
    <r>
      <t xml:space="preserve">Çevresel ve sosyal politikaları ilettiğimiz bir yöntemimiz </t>
    </r>
    <r>
      <rPr>
        <b/>
        <sz val="11"/>
        <color theme="1"/>
        <rFont val="Calibri"/>
        <family val="2"/>
        <scheme val="minor"/>
      </rPr>
      <t>yok</t>
    </r>
    <r>
      <rPr>
        <sz val="11"/>
        <color theme="1"/>
        <rFont val="Calibri"/>
        <family val="2"/>
        <scheme val="minor"/>
      </rPr>
      <t>. (= 0)</t>
    </r>
  </si>
  <si>
    <r>
      <t xml:space="preserve">Çevre ve sosyal politikalarımız tesisimizde </t>
    </r>
    <r>
      <rPr>
        <b/>
        <sz val="11"/>
        <color theme="1"/>
        <rFont val="Calibri"/>
        <family val="2"/>
        <scheme val="minor"/>
      </rPr>
      <t xml:space="preserve">belirgin şekilde yer almaktadır </t>
    </r>
    <r>
      <rPr>
        <sz val="11"/>
        <color theme="1"/>
        <rFont val="Calibri"/>
        <family val="2"/>
        <scheme val="minor"/>
      </rPr>
      <t xml:space="preserve">ve yeni çalışanların başlangıç </t>
    </r>
    <r>
      <rPr>
        <b/>
        <sz val="11"/>
        <color theme="1"/>
        <rFont val="Calibri"/>
        <family val="2"/>
        <scheme val="minor"/>
      </rPr>
      <t xml:space="preserve">oryantasyonlarında </t>
    </r>
    <r>
      <rPr>
        <sz val="11"/>
        <color theme="1"/>
        <rFont val="Calibri"/>
        <family val="2"/>
        <scheme val="minor"/>
      </rPr>
      <t>da anlatılmaktadır. (= 2)</t>
    </r>
  </si>
  <si>
    <r>
      <t xml:space="preserve">Çevresel ve sosyal politikalarımız, </t>
    </r>
    <r>
      <rPr>
        <b/>
        <sz val="11"/>
        <color theme="1"/>
        <rFont val="Calibri"/>
        <family val="2"/>
        <scheme val="minor"/>
      </rPr>
      <t>sözleşmeli ve mevsimlik işçiler dahil tüm çalışanlarımıza dağıtılır ve  açıklanmaktadır.</t>
    </r>
    <r>
      <rPr>
        <sz val="11"/>
        <color theme="1"/>
        <rFont val="Calibri"/>
        <family val="2"/>
        <scheme val="minor"/>
      </rPr>
      <t xml:space="preserve"> (= 3)</t>
    </r>
  </si>
  <si>
    <r>
      <t xml:space="preserve">Çevresel ve sosyal politikalarımızı sözleşme ve mevsimlik işçiler dahil olmak üzere tüm çalışanlarımız için </t>
    </r>
    <r>
      <rPr>
        <b/>
        <sz val="11"/>
        <color theme="1"/>
        <rFont val="Calibri"/>
        <family val="2"/>
        <scheme val="minor"/>
      </rPr>
      <t>tüm ilgili dillerde</t>
    </r>
    <r>
      <rPr>
        <sz val="11"/>
        <color theme="1"/>
        <rFont val="Calibri"/>
        <family val="2"/>
        <scheme val="minor"/>
      </rPr>
      <t xml:space="preserve"> iletmekteyiz. </t>
    </r>
    <r>
      <rPr>
        <b/>
        <sz val="11"/>
        <color theme="1"/>
        <rFont val="Calibri"/>
        <family val="2"/>
        <scheme val="minor"/>
      </rPr>
      <t>Herkesin anladığından emin olmak için kontrol etmekteyiz</t>
    </r>
    <r>
      <rPr>
        <sz val="11"/>
        <color theme="1"/>
        <rFont val="Calibri"/>
        <family val="2"/>
        <scheme val="minor"/>
      </rPr>
      <t>. (= 4)</t>
    </r>
  </si>
  <si>
    <r>
      <t xml:space="preserve">Çevresel ve sosyal politikalarımızı sözleşme ve mevsimlik işçiler ve </t>
    </r>
    <r>
      <rPr>
        <b/>
        <sz val="11"/>
        <color theme="1"/>
        <rFont val="Calibri"/>
        <family val="2"/>
        <scheme val="minor"/>
      </rPr>
      <t xml:space="preserve">dışsal paydaşlar </t>
    </r>
    <r>
      <rPr>
        <sz val="11"/>
        <color theme="1"/>
        <rFont val="Calibri"/>
        <family val="2"/>
        <scheme val="minor"/>
      </rPr>
      <t>dahil olmak üzere tüm çalışanlarımız için tüm ilgili dillerde ileteceğiz. Herkesin anladığından emin olmak için proaktif oluruz. (= 5)</t>
    </r>
  </si>
  <si>
    <t>7. Üst düzey yöneticimizin eylemlerine dayanarak, aşağıdaki durumlar çevresel ve sosyal politikalarımıza olan taahhüt düzeylerini en iyi yansıtır:</t>
  </si>
  <si>
    <t>Üst düzey yöneticiler, borç verenler ve müşteriler ile gereksinimleri hakkında iletişim kurar ve ardından ilgili çalışanlara gerekli talimatları verir. (= 2)</t>
  </si>
  <si>
    <t>Üst düzey yönetim, çevresel ve sosyal politika taahhüdümüzü şirketin her kademesine ve kamuya açıklar. (= 3)</t>
  </si>
  <si>
    <t>Üst düzey yönetici, şirketin tüm kademelerine olan taahhüdü açıkça ifade eder ve politikaları uygulamak için gerekli kaynakları sağlar. (= 4)</t>
  </si>
  <si>
    <t>1. Risk değerlendirmemiz, operasyonlarımızdan kaynaklı potansiyel çevresel etkilere neden olabilecek  (müteahhit dahil olmak üzere) aşağıdaki risk faktörlerini göz önünde bulundurur:</t>
  </si>
  <si>
    <t>7. Katı atık çıkarma</t>
  </si>
  <si>
    <t>8. Tehlikeli atık çıkarma</t>
  </si>
  <si>
    <t>10. Tehlikeli Maddelerin Kullanımı</t>
  </si>
  <si>
    <t>13. Kapalı mekanlarda çalışma</t>
  </si>
  <si>
    <t>12. Yüksekte çalışma</t>
  </si>
  <si>
    <t>15. İşçilerin ulaşımı</t>
  </si>
  <si>
    <t>6. Göçmen işçi kullanımı</t>
  </si>
  <si>
    <t>7. Mevsimlik ve sözleşmeli işçi kullanımı-saha içi ve dışı</t>
  </si>
  <si>
    <t>10. İşe alma veya iş veren kuruluşların kullanımı</t>
  </si>
  <si>
    <t>1. Yüzey sularının (nehirler, göller, haliçler, vb.) kontaminasyonu</t>
  </si>
  <si>
    <t>6. Yeraltı veya yüzey suyu tükenmesi</t>
  </si>
  <si>
    <t>8. Yeraltı suyu kirliliği</t>
  </si>
  <si>
    <t xml:space="preserve">9. Ulaşımdan kaynaklı gürültü ve hava emisyonları </t>
  </si>
  <si>
    <t>5. Aşağıdakiler çevresel riskleri nasıl tanımladığımızı ve değerlendirdiğimizi en iyi açıklamaktadır:</t>
  </si>
  <si>
    <r>
      <t xml:space="preserve">Çevresel bir risk değerlendirmesi </t>
    </r>
    <r>
      <rPr>
        <b/>
        <sz val="11"/>
        <color theme="1"/>
        <rFont val="Calibri"/>
        <family val="2"/>
        <scheme val="minor"/>
      </rPr>
      <t>yapmamaktayız.</t>
    </r>
    <r>
      <rPr>
        <sz val="11"/>
        <color theme="1"/>
        <rFont val="Calibri"/>
        <family val="2"/>
        <scheme val="minor"/>
      </rPr>
      <t xml:space="preserve"> (= 0)</t>
    </r>
  </si>
  <si>
    <r>
      <t xml:space="preserve">Resmi bir yöntemimiz yok, </t>
    </r>
    <r>
      <rPr>
        <b/>
        <sz val="11"/>
        <color theme="1"/>
        <rFont val="Calibri"/>
        <family val="2"/>
        <scheme val="minor"/>
      </rPr>
      <t>ancak faaliyetlerimiz için geçerli çevre düzenlemelerinin farkındayız.</t>
    </r>
    <r>
      <rPr>
        <sz val="11"/>
        <color theme="1"/>
        <rFont val="Calibri"/>
        <family val="2"/>
        <scheme val="minor"/>
      </rPr>
      <t xml:space="preserve"> (= 1)</t>
    </r>
  </si>
  <si>
    <r>
      <t xml:space="preserve">Çevresel riskleri değerlendirmek için tüm </t>
    </r>
    <r>
      <rPr>
        <b/>
        <sz val="11"/>
        <color theme="1"/>
        <rFont val="Calibri"/>
        <family val="2"/>
        <scheme val="minor"/>
      </rPr>
      <t>iş süreçlerimizin</t>
    </r>
    <r>
      <rPr>
        <sz val="11"/>
        <color theme="1"/>
        <rFont val="Calibri"/>
        <family val="2"/>
        <scheme val="minor"/>
      </rPr>
      <t xml:space="preserve"> giriş ve çıkışlarına bakarız. (= 2)</t>
    </r>
  </si>
  <si>
    <r>
      <t xml:space="preserve">Çevresel riskleri değerlendirmek için tüm iş süreçlerimizin giriş ve çıkışlarına bakarız. Bir </t>
    </r>
    <r>
      <rPr>
        <b/>
        <sz val="11"/>
        <color theme="1"/>
        <rFont val="Calibri"/>
        <family val="2"/>
        <scheme val="minor"/>
      </rPr>
      <t>risk değerlendirme ve önceliklendirme</t>
    </r>
    <r>
      <rPr>
        <sz val="11"/>
        <color theme="1"/>
        <rFont val="Calibri"/>
        <family val="2"/>
        <scheme val="minor"/>
      </rPr>
      <t xml:space="preserve"> yöntemimiz var. (= 3)</t>
    </r>
  </si>
  <si>
    <r>
      <rPr>
        <b/>
        <sz val="11"/>
        <color theme="1"/>
        <rFont val="Calibri"/>
        <family val="2"/>
        <scheme val="minor"/>
      </rPr>
      <t>Müteahhitleri ve birincil tedarikçileri</t>
    </r>
    <r>
      <rPr>
        <sz val="11"/>
        <color theme="1"/>
        <rFont val="Calibri"/>
        <family val="2"/>
        <scheme val="minor"/>
      </rPr>
      <t xml:space="preserve"> kapsayan çevresel riskleri de değerlendirmek için tüm iş süreçlerimizin girdi ve çıktılarına bakarız. Bir risk değerlendirme ve önceliklendirme yöntemimiz var. Risk değerlendirmesi periyodik olarak ve sürecin ve faaliyetlerin herhangi bir değişikliğinde veya genişlemede yeterliliği açısından gözden geçirilir. (= 5)</t>
    </r>
  </si>
  <si>
    <t>6. Aşağıdakiler iş sağlığı ve güvenliği risklerimizi nasıl tespit ettiğimizi ve değerlendirdiğimizi en iyi açıklamaktadır:</t>
  </si>
  <si>
    <r>
      <t xml:space="preserve">İş sağlığı ve güvenliği risk değerlendirmesi </t>
    </r>
    <r>
      <rPr>
        <b/>
        <sz val="11"/>
        <color theme="1"/>
        <rFont val="Calibri"/>
        <family val="2"/>
        <scheme val="minor"/>
      </rPr>
      <t>yapmamaktayız.</t>
    </r>
    <r>
      <rPr>
        <sz val="11"/>
        <color theme="1"/>
        <rFont val="Calibri"/>
        <family val="2"/>
        <scheme val="minor"/>
      </rPr>
      <t xml:space="preserve"> (= 0)</t>
    </r>
  </si>
  <si>
    <r>
      <t xml:space="preserve">Resmi bir yöntemimiz yok, ancak bazı iş sağlığı ve güvenliği risklerinin </t>
    </r>
    <r>
      <rPr>
        <b/>
        <sz val="11"/>
        <color theme="1"/>
        <rFont val="Calibri"/>
        <family val="2"/>
        <scheme val="minor"/>
      </rPr>
      <t>farkındayız</t>
    </r>
    <r>
      <rPr>
        <sz val="11"/>
        <color theme="1"/>
        <rFont val="Calibri"/>
        <family val="2"/>
        <scheme val="minor"/>
      </rPr>
      <t>. (= 1)</t>
    </r>
  </si>
  <si>
    <r>
      <t xml:space="preserve">İş sağlığı ve güvenliği risklerini değerlendirmek için tüm </t>
    </r>
    <r>
      <rPr>
        <b/>
        <sz val="11"/>
        <color theme="1"/>
        <rFont val="Calibri"/>
        <family val="2"/>
        <scheme val="minor"/>
      </rPr>
      <t xml:space="preserve">iş süreçlerimize </t>
    </r>
    <r>
      <rPr>
        <sz val="11"/>
        <color theme="1"/>
        <rFont val="Calibri"/>
        <family val="2"/>
        <scheme val="minor"/>
      </rPr>
      <t>bakıyoruz. İş tehlike analizi gibi yöntemleri kullanıyoruz. (= 2)</t>
    </r>
  </si>
  <si>
    <r>
      <t xml:space="preserve">İş sağlığı ve güvenliği risklerini değerlendirmek için tüm iş süreçlerimize bakıyoruz. Bir risk </t>
    </r>
    <r>
      <rPr>
        <b/>
        <sz val="11"/>
        <color theme="1"/>
        <rFont val="Calibri"/>
        <family val="2"/>
        <scheme val="minor"/>
      </rPr>
      <t>değerlendirme ve önceliklendirme yöntemimiz</t>
    </r>
    <r>
      <rPr>
        <sz val="11"/>
        <color theme="1"/>
        <rFont val="Calibri"/>
        <family val="2"/>
        <scheme val="minor"/>
      </rPr>
      <t xml:space="preserve"> var. (= 3)</t>
    </r>
  </si>
  <si>
    <r>
      <t xml:space="preserve">İş sağlığı ve güvenliği risklerini değerlendirmek için tüm iş süreçlerimize bakıyoruz. Bir risk değerlendirme ve önceliklendirme yöntemimiz var. Risk değerlendirmesi periyodik olarak ve sürecin ve faaliyetlerin herhangi bir değişikliğinde veya operasyonel genişlemede </t>
    </r>
    <r>
      <rPr>
        <b/>
        <sz val="11"/>
        <color theme="1"/>
        <rFont val="Calibri"/>
        <family val="2"/>
        <scheme val="minor"/>
      </rPr>
      <t>yeterliliği açısından gözden geçirilir.</t>
    </r>
    <r>
      <rPr>
        <sz val="11"/>
        <color theme="1"/>
        <rFont val="Calibri"/>
        <family val="2"/>
        <scheme val="minor"/>
      </rPr>
      <t xml:space="preserve"> (= 4)</t>
    </r>
  </si>
  <si>
    <r>
      <t xml:space="preserve">Çevresel riskleri değerlendirmek için tüm iş süreçlerimizin giriş ve çıkışlarına bakarız. Bir risk değerlendirme ve önceliklendirme yöntemimiz var. Risk değerlendirmesi periyodik olarak ve sürecin ve faaliyetlerin herhangi bir değişikliğinde veya operasyonel genişlemede </t>
    </r>
    <r>
      <rPr>
        <b/>
        <sz val="11"/>
        <color theme="1"/>
        <rFont val="Calibri"/>
        <family val="2"/>
        <scheme val="minor"/>
      </rPr>
      <t>yeterliliği açısından gözden geçirilir.</t>
    </r>
    <r>
      <rPr>
        <sz val="11"/>
        <color theme="1"/>
        <rFont val="Calibri"/>
        <family val="2"/>
        <scheme val="minor"/>
      </rPr>
      <t xml:space="preserve"> (= 4)</t>
    </r>
  </si>
  <si>
    <r>
      <rPr>
        <b/>
        <sz val="11"/>
        <color theme="1"/>
        <rFont val="Calibri"/>
        <family val="2"/>
        <scheme val="minor"/>
      </rPr>
      <t xml:space="preserve">Müteahhitleri ve birincil tedarikçileri </t>
    </r>
    <r>
      <rPr>
        <sz val="11"/>
        <color theme="1"/>
        <rFont val="Calibri"/>
        <family val="2"/>
        <scheme val="minor"/>
      </rPr>
      <t>kapsayan iş sağlığı ve güvenliği risklerini değerlendirmek için tüm iş süreçlerimize bakıyoruz. Bir risk değerlendirme ve önceliklendirme yöntemimiz var. Risk değerlendirmesi periyodik olarak ve sürecin ve faaliyetlerin herhangi bir değişikliğinde veya genişlemede yeterliliği açısından gözden geçirilir. (= 5)</t>
    </r>
  </si>
  <si>
    <t>7. Aşağıdakiler iş gücü ve çalışma koşullarıyla ilgili risklerimizi nasıl belirlediğimiz ve tanımladığımızı en iyi açıklamaktadır:</t>
  </si>
  <si>
    <r>
      <t xml:space="preserve">İş gücü riski değerlendirmesi </t>
    </r>
    <r>
      <rPr>
        <b/>
        <sz val="11"/>
        <color theme="1"/>
        <rFont val="Calibri"/>
        <family val="2"/>
        <scheme val="minor"/>
      </rPr>
      <t>yapmamaktayız</t>
    </r>
    <r>
      <rPr>
        <sz val="11"/>
        <color theme="1"/>
        <rFont val="Calibri"/>
        <family val="2"/>
        <scheme val="minor"/>
      </rPr>
      <t>. (= 0)</t>
    </r>
  </si>
  <si>
    <r>
      <t xml:space="preserve">Resmi bir yöntemimiz yok, ancak bazı iş gücü risklerinin </t>
    </r>
    <r>
      <rPr>
        <b/>
        <sz val="11"/>
        <color theme="1"/>
        <rFont val="Calibri"/>
        <family val="2"/>
        <scheme val="minor"/>
      </rPr>
      <t>farkındayız</t>
    </r>
    <r>
      <rPr>
        <sz val="11"/>
        <color theme="1"/>
        <rFont val="Calibri"/>
        <family val="2"/>
        <scheme val="minor"/>
      </rPr>
      <t>. (= 1)</t>
    </r>
  </si>
  <si>
    <r>
      <t>İlişkili iş gücü risklerini değerlendirmek için</t>
    </r>
    <r>
      <rPr>
        <b/>
        <sz val="11"/>
        <color theme="1"/>
        <rFont val="Calibri"/>
        <family val="2"/>
        <scheme val="minor"/>
      </rPr>
      <t xml:space="preserve"> iş sözleşmelerine, ödeme kayıtlarına, şikayet günlüğüne bakarız</t>
    </r>
    <r>
      <rPr>
        <sz val="11"/>
        <color theme="1"/>
        <rFont val="Calibri"/>
        <family val="2"/>
        <scheme val="minor"/>
      </rPr>
      <t>. (= 2)</t>
    </r>
  </si>
  <si>
    <r>
      <t>İlişkili işgücü risklerini değerlendirmek için istihdam kayıtlarına,</t>
    </r>
    <r>
      <rPr>
        <b/>
        <sz val="11"/>
        <color theme="1"/>
        <rFont val="Calibri"/>
        <family val="2"/>
        <scheme val="minor"/>
      </rPr>
      <t xml:space="preserve"> yaş, cinsiyet, uyruk ve etnisite </t>
    </r>
    <r>
      <rPr>
        <sz val="11"/>
        <color theme="1"/>
        <rFont val="Calibri"/>
        <family val="2"/>
        <scheme val="minor"/>
      </rPr>
      <t>gibi çalışan profillerine bakarız. (= 3)</t>
    </r>
  </si>
  <si>
    <r>
      <t xml:space="preserve">İlişkili iş gücü risklerini değerlendirmek için istihdam kayıtlarına ve çalışan profillerine bakarız. Risk değerlendirmesi periyodik olarak ve sürecin ve faaliyetlerin herhangi bir değişikliğinde veya operasyonel genişlemede </t>
    </r>
    <r>
      <rPr>
        <b/>
        <sz val="11"/>
        <color theme="1"/>
        <rFont val="Calibri"/>
        <family val="2"/>
        <scheme val="minor"/>
      </rPr>
      <t>yeterliliği açısından gözden geçirilir.</t>
    </r>
    <r>
      <rPr>
        <sz val="11"/>
        <color theme="1"/>
        <rFont val="Calibri"/>
        <family val="2"/>
        <scheme val="minor"/>
      </rPr>
      <t xml:space="preserve"> (= 4)</t>
    </r>
  </si>
  <si>
    <r>
      <t xml:space="preserve">İlişkili işgücü risklerini değerlendirmek için, </t>
    </r>
    <r>
      <rPr>
        <b/>
        <sz val="11"/>
        <color theme="1"/>
        <rFont val="Calibri"/>
        <family val="2"/>
        <scheme val="minor"/>
      </rPr>
      <t xml:space="preserve">dışardan alınan hizmetler, müteahhitler ve tedarikçiler </t>
    </r>
    <r>
      <rPr>
        <sz val="11"/>
        <color theme="1"/>
        <rFont val="Calibri"/>
        <family val="2"/>
        <scheme val="minor"/>
      </rPr>
      <t>dahil tüm çalışanlar için istihdam kayıtlarına ve çalışan profillerine bakarız. Risk değerlendirmesi periyodik olarak ve sürecin ve faaliyetlerin herhangi bir değişikliğinde veya genişlemede yeterliliği açısından gözden geçirilir. (= 5)</t>
    </r>
  </si>
  <si>
    <t>8. Aşağıdakiler etrafımızdaki toplulukları olumsuz yönde etkileme risklerimizi nasıl tanımladığımızı ve değerlendirdiğimizi açıklamaktadır:</t>
  </si>
  <si>
    <r>
      <t xml:space="preserve">Bir topluluk risk değerlendirmesi </t>
    </r>
    <r>
      <rPr>
        <b/>
        <sz val="11"/>
        <color theme="1"/>
        <rFont val="Calibri"/>
        <family val="2"/>
        <scheme val="minor"/>
      </rPr>
      <t xml:space="preserve">yapmıyoruz. </t>
    </r>
    <r>
      <rPr>
        <sz val="11"/>
        <color theme="1"/>
        <rFont val="Calibri"/>
        <family val="2"/>
        <scheme val="minor"/>
      </rPr>
      <t>(= 0)</t>
    </r>
  </si>
  <si>
    <r>
      <t xml:space="preserve">Topluluk risk değerlendirmesi için resmi bir yöntemimiz yok, ancak bazı risklerin </t>
    </r>
    <r>
      <rPr>
        <b/>
        <sz val="11"/>
        <color theme="1"/>
        <rFont val="Calibri"/>
        <family val="2"/>
        <scheme val="minor"/>
      </rPr>
      <t xml:space="preserve">farkındayız. </t>
    </r>
    <r>
      <rPr>
        <sz val="11"/>
        <color theme="1"/>
        <rFont val="Calibri"/>
        <family val="2"/>
        <scheme val="minor"/>
      </rPr>
      <t>(= 1)</t>
    </r>
  </si>
  <si>
    <r>
      <t xml:space="preserve">Faaliyetlerimizden </t>
    </r>
    <r>
      <rPr>
        <b/>
        <sz val="11"/>
        <color theme="1"/>
        <rFont val="Calibri"/>
        <family val="2"/>
        <scheme val="minor"/>
      </rPr>
      <t>etkilenebilecek toplulukları tespit ettik.</t>
    </r>
    <r>
      <rPr>
        <sz val="11"/>
        <color theme="1"/>
        <rFont val="Calibri"/>
        <family val="2"/>
        <scheme val="minor"/>
      </rPr>
      <t xml:space="preserve"> Bilgiler belgelenmiştir ve talep üzerine sunulmaktadır. (= 2)</t>
    </r>
  </si>
  <si>
    <r>
      <t xml:space="preserve">Faaliyetlerimizden etkilenebilecek toplulukları tespit ettik. </t>
    </r>
    <r>
      <rPr>
        <b/>
        <sz val="11"/>
        <color theme="1"/>
        <rFont val="Calibri"/>
        <family val="2"/>
        <scheme val="minor"/>
      </rPr>
      <t xml:space="preserve">Riskleri tespit ettik ve önemlerini </t>
    </r>
    <r>
      <rPr>
        <sz val="11"/>
        <color theme="1"/>
        <rFont val="Calibri"/>
        <family val="2"/>
        <scheme val="minor"/>
      </rPr>
      <t>analiz ettik. Bilgiler belgelenmiştir ve talep üzerine mevcuttur. (= 3)</t>
    </r>
  </si>
  <si>
    <r>
      <t xml:space="preserve">Etkilenen toplulukları ve risklerin doğasını ve önemini tespit ettik. Bilgiler belgelenmiştir ve talep üzerine mevcuttur. Risk değerlendirmesi periyodik olarak ve sürecin ve faaliyetlerin herhangi bir değişikliğinde veya genişlemede </t>
    </r>
    <r>
      <rPr>
        <b/>
        <sz val="11"/>
        <color theme="1"/>
        <rFont val="Calibri"/>
        <family val="2"/>
        <scheme val="minor"/>
      </rPr>
      <t>yeterliliği açısından gözden geçirilir.</t>
    </r>
    <r>
      <rPr>
        <sz val="11"/>
        <color theme="1"/>
        <rFont val="Calibri"/>
        <family val="2"/>
        <scheme val="minor"/>
      </rPr>
      <t xml:space="preserve"> (= 4)</t>
    </r>
  </si>
  <si>
    <r>
      <t xml:space="preserve">Etkilenen toplulukları, faaliyetlerimiz ile </t>
    </r>
    <r>
      <rPr>
        <b/>
        <sz val="11"/>
        <color theme="1"/>
        <rFont val="Calibri"/>
        <family val="2"/>
        <scheme val="minor"/>
      </rPr>
      <t xml:space="preserve">müteahhitleri ve birincil tedarikçileri </t>
    </r>
    <r>
      <rPr>
        <sz val="11"/>
        <color theme="1"/>
        <rFont val="Calibri"/>
        <family val="2"/>
        <scheme val="minor"/>
      </rPr>
      <t xml:space="preserve">kapsayan risklerin niteliğini ve önemini belirledik ve belgeledik. </t>
    </r>
    <r>
      <rPr>
        <b/>
        <sz val="11"/>
        <color theme="1"/>
        <rFont val="Calibri"/>
        <family val="2"/>
        <scheme val="minor"/>
      </rPr>
      <t xml:space="preserve">Kadınlar ve savunmasız gruplar </t>
    </r>
    <r>
      <rPr>
        <sz val="11"/>
        <color theme="1"/>
        <rFont val="Calibri"/>
        <family val="2"/>
        <scheme val="minor"/>
      </rPr>
      <t>üzerindeki farklı etkileri düşünüyoruz. Bilgiler belgelenmiştir ve talep üzerine mevcuttur. Risk değerlendirmesi periyodik olarak ve sürecin ve faaliyetlerin herhangi bir değişikliğinde veya genişlemede yeterliliği açısından gözden geçirilir. (= 5)</t>
    </r>
  </si>
  <si>
    <t>9. Aşağıdakiler risklerin tanımlanmasına ve değerlendirilmesine katılan kişileri en iyi tanımlamaktadır:</t>
  </si>
  <si>
    <r>
      <t xml:space="preserve">Herhangi bir risk değerlendirmesi </t>
    </r>
    <r>
      <rPr>
        <b/>
        <sz val="11"/>
        <color theme="1"/>
        <rFont val="Calibri"/>
        <family val="2"/>
        <scheme val="minor"/>
      </rPr>
      <t>yapmıyoruz.</t>
    </r>
    <r>
      <rPr>
        <sz val="11"/>
        <color theme="1"/>
        <rFont val="Calibri"/>
        <family val="2"/>
        <scheme val="minor"/>
      </rPr>
      <t xml:space="preserve"> (= 0)</t>
    </r>
  </si>
  <si>
    <r>
      <t xml:space="preserve">Her alanın </t>
    </r>
    <r>
      <rPr>
        <b/>
        <sz val="11"/>
        <color theme="1"/>
        <rFont val="Calibri"/>
        <family val="2"/>
        <scheme val="minor"/>
      </rPr>
      <t xml:space="preserve">yöneticileri </t>
    </r>
    <r>
      <rPr>
        <sz val="11"/>
        <color theme="1"/>
        <rFont val="Calibri"/>
        <family val="2"/>
        <scheme val="minor"/>
      </rPr>
      <t>risk tanımlama ve değerlendirmesini bağımsız olarak yürütürler. (= 1)</t>
    </r>
  </si>
  <si>
    <r>
      <t xml:space="preserve">Her alanın yöneticileri risk tanımlama ve değerlendirmesini bağımsız olarak yürütürler. Risklerin belirlenmesine </t>
    </r>
    <r>
      <rPr>
        <b/>
        <sz val="11"/>
        <color theme="1"/>
        <rFont val="Calibri"/>
        <family val="2"/>
        <scheme val="minor"/>
      </rPr>
      <t>süpervizörler ve işçi temsilcileri</t>
    </r>
    <r>
      <rPr>
        <sz val="11"/>
        <color theme="1"/>
        <rFont val="Calibri"/>
        <family val="2"/>
        <scheme val="minor"/>
      </rPr>
      <t xml:space="preserve"> katılır. (= 2)</t>
    </r>
  </si>
  <si>
    <r>
      <rPr>
        <b/>
        <sz val="11"/>
        <color theme="1"/>
        <rFont val="Calibri"/>
        <family val="2"/>
        <scheme val="minor"/>
      </rPr>
      <t>Birden fazla departmanı içeren bir komite</t>
    </r>
    <r>
      <rPr>
        <sz val="11"/>
        <color theme="1"/>
        <rFont val="Calibri"/>
        <family val="2"/>
        <scheme val="minor"/>
      </rPr>
      <t>, ortak olarak çevresel ve sosyal risklerin tanımlanmasını yürütür. Risklerin belirlenmesine süpervizörler ve işçi temsilcileri katılır. Dış uzmanlar gerektiğinde angaje olur. (= 3)</t>
    </r>
  </si>
  <si>
    <t>Birden fazla departmanı içeren bir komite, ortak olarak tüm çevresel ve sosyal risklerin tanımlanmasını yürütür. Risklerin belirlenmesine süpervizörler ve işçi temsilcileri katılır. Komite, risklerin belirlenmesi için harici uzmanlara, müteahhitlere, birincil tedarikçilere ve diğer dış paydaşlarla da görüşür. (= 5)</t>
  </si>
  <si>
    <t>İlgili kişilerin sorunu çözeceğini varsayarız. (= 0)</t>
  </si>
  <si>
    <t>Ne yapacağımızı söylemek için yatırımcıya, müşteriye veya dış paydaşa güvenirız. (= 1)</t>
  </si>
  <si>
    <t>Etkileri en aza indirgemek için etkilenen bölgede gerekli eylemler alınır. (= 2)</t>
  </si>
  <si>
    <t>Etkileri en aza indirgemek için etkilenen bölgede gerekli eylemler alınır ve sorunun başka yerlerde tekrarlanıp tekrarlanmadığını görmek için diğer ilgili alanlar incelenir. (= 3)</t>
  </si>
  <si>
    <t>Sorun analiz edilir ve etkiyi ve tekrarlama şansını en aza indirgemek için operasyonlarımızı geliştiririz. (= 4)</t>
  </si>
  <si>
    <t>Sorun analiz edilir ve etkiyi gidermek ve tekrar olmasını önlemek için operasyonlarımız ve ÇSYS'lerimizi geliştiririz. Etkiyi en aza indirecek şeylere nazaran bu etkiden kaçınan eylemlere öncelik veriyoruz. (= 5)</t>
  </si>
  <si>
    <t>2. Aşağıdakiler prosedürlerimizin çevresel ve toplumsal riskleri ve etkileri nasıl ele aldığımızı en iyi açıklamaktadır:</t>
  </si>
  <si>
    <r>
      <t xml:space="preserve">Prosedürlerimiz </t>
    </r>
    <r>
      <rPr>
        <b/>
        <sz val="11"/>
        <color theme="1"/>
        <rFont val="Calibri"/>
        <family val="2"/>
        <scheme val="minor"/>
      </rPr>
      <t>sadece ticari faaliyetlere</t>
    </r>
    <r>
      <rPr>
        <sz val="11"/>
        <color theme="1"/>
        <rFont val="Calibri"/>
        <family val="2"/>
        <scheme val="minor"/>
      </rPr>
      <t xml:space="preserve"> odaklanır ve çevresel ve sosyal riskleri ve etkileri ele almaz. (= 0)</t>
    </r>
  </si>
  <si>
    <r>
      <t xml:space="preserve">Şirketimdeki insanlar çevre ve sosyal risk yönetim prosedürlerinden haberdar ancak bunlar </t>
    </r>
    <r>
      <rPr>
        <b/>
        <sz val="11"/>
        <color theme="1"/>
        <rFont val="Calibri"/>
        <family val="2"/>
        <scheme val="minor"/>
      </rPr>
      <t>belgelenmemiştir.</t>
    </r>
    <r>
      <rPr>
        <sz val="11"/>
        <color theme="1"/>
        <rFont val="Calibri"/>
        <family val="2"/>
        <scheme val="minor"/>
      </rPr>
      <t xml:space="preserve"> (= 1)</t>
    </r>
  </si>
  <si>
    <r>
      <t xml:space="preserve">Olumsuz etkileri en aza indirgemek ve / veya dengelemek ve performansı artırmak için belgelenmiş bazı yöntemlerimiz var. Bunlar, risk değerlendirmesiyle tanımlanan </t>
    </r>
    <r>
      <rPr>
        <b/>
        <sz val="11"/>
        <color theme="1"/>
        <rFont val="Calibri"/>
        <family val="2"/>
        <scheme val="minor"/>
      </rPr>
      <t xml:space="preserve">bazı çevresel ve sosyal riskleri ve etkileri </t>
    </r>
    <r>
      <rPr>
        <sz val="11"/>
        <color theme="1"/>
        <rFont val="Calibri"/>
        <family val="2"/>
        <scheme val="minor"/>
      </rPr>
      <t>ele almaktadır. (= 2)</t>
    </r>
  </si>
  <si>
    <r>
      <t>Olumsuz etkileri en aza indirgemek ve / veya dengelemek ve performansı artırmak için kaçınacak prosedürleri belgeledik. Bunlar, risk değerlendirmesiyle tanımlanan</t>
    </r>
    <r>
      <rPr>
        <b/>
        <sz val="11"/>
        <color theme="1"/>
        <rFont val="Calibri"/>
        <family val="2"/>
        <scheme val="minor"/>
      </rPr>
      <t xml:space="preserve"> tüm çevresel ve sosyal riskleri ve etkileri </t>
    </r>
    <r>
      <rPr>
        <sz val="11"/>
        <color theme="1"/>
        <rFont val="Calibri"/>
        <family val="2"/>
        <scheme val="minor"/>
      </rPr>
      <t>ele almaktadır. Risk değerlendirmesi yalnızca iç operasyonlarımızı kapsar. (= 3)</t>
    </r>
  </si>
  <si>
    <r>
      <t>Olumsuz etkileri en aza indirgemek ve / veya dengelemek ve performansı artırmak için kaçınacak prosedürleri belgeledik. Bunlar, risk değerlendirmesiyle tanımlanan tüm çevresel ve sosyal riskleri ve etkileri ele almaktadır. Risk değerlendirmesi</t>
    </r>
    <r>
      <rPr>
        <b/>
        <sz val="11"/>
        <color theme="1"/>
        <rFont val="Calibri"/>
        <family val="2"/>
        <scheme val="minor"/>
      </rPr>
      <t xml:space="preserve"> dahili operasyonlarımızı</t>
    </r>
    <r>
      <rPr>
        <sz val="11"/>
        <color theme="1"/>
        <rFont val="Calibri"/>
        <family val="2"/>
        <scheme val="minor"/>
      </rPr>
      <t xml:space="preserve"> kapsar. Prosedürlerimizi düzenli olarak inceler ve geliştiririz. (= 4)</t>
    </r>
  </si>
  <si>
    <r>
      <t xml:space="preserve">Olumsuz etkileri en aza indirgemek ve / veya dengelemek ve performansı artırmak için kaçınacak prosedürleri belgeledik. Bunlar, risk değerlendirmesiyle tanımlanan tüm çevresel ve sosyal riskleri ve etkileri ele almaktadır. Risk değerlendirmesi, iç operasyonlarımızı ve tedarik zincirimizi kapsar. Kendi izlememize ve iç ve dış geri bildirimlere dayanarak prosedürlerimizi </t>
    </r>
    <r>
      <rPr>
        <b/>
        <sz val="11"/>
        <color theme="1"/>
        <rFont val="Calibri"/>
        <family val="2"/>
        <scheme val="minor"/>
      </rPr>
      <t>düzenli olarak gözden geçirir ve geliştiririz</t>
    </r>
    <r>
      <rPr>
        <sz val="11"/>
        <color theme="1"/>
        <rFont val="Calibri"/>
        <family val="2"/>
        <scheme val="minor"/>
      </rPr>
      <t>. (= 5)</t>
    </r>
  </si>
  <si>
    <t>3. Aşağıdakiler çevre ve sosyal eylem planlarımızı nasıl geliştirdiğimizi en iyi açıklamaktadır:</t>
  </si>
  <si>
    <t>Süpervizörler ve yöneticiler bu konudadonanımlıdır ve gerektiğinde harici uzmanların desteğiyle gerekli Eylem Planlarını hazırlarlar. (= 2)</t>
  </si>
  <si>
    <t>Süpervizörler ve yöneticiler, işçilerle istişarede bulunarak gerekli Eylem Planlarını hazırlamakla yükümlüdürler. Dış uzmanlar gerektiğinde dahil edilir. (= 3)</t>
  </si>
  <si>
    <t>4. Aşağıdakiler eylem planlarımızın yapısını en iyi açıklamaktadır:</t>
  </si>
  <si>
    <r>
      <t xml:space="preserve">Eylem planlarımız basittir ve alınacak </t>
    </r>
    <r>
      <rPr>
        <b/>
        <sz val="11"/>
        <color theme="1"/>
        <rFont val="Calibri"/>
        <family val="2"/>
        <scheme val="minor"/>
      </rPr>
      <t>eylemleri</t>
    </r>
    <r>
      <rPr>
        <sz val="11"/>
        <color theme="1"/>
        <rFont val="Calibri"/>
        <family val="2"/>
        <scheme val="minor"/>
      </rPr>
      <t xml:space="preserve"> ve </t>
    </r>
    <r>
      <rPr>
        <b/>
        <sz val="11"/>
        <color theme="1"/>
        <rFont val="Calibri"/>
        <family val="2"/>
        <scheme val="minor"/>
      </rPr>
      <t xml:space="preserve">hedef tarihlerini </t>
    </r>
    <r>
      <rPr>
        <sz val="11"/>
        <color theme="1"/>
        <rFont val="Calibri"/>
        <family val="2"/>
        <scheme val="minor"/>
      </rPr>
      <t>birlikte listelenmektedir. (= 1)</t>
    </r>
  </si>
  <si>
    <r>
      <t xml:space="preserve">Eylem planlarımız, eylemden </t>
    </r>
    <r>
      <rPr>
        <b/>
        <sz val="11"/>
        <color theme="1"/>
        <rFont val="Calibri"/>
        <family val="2"/>
        <scheme val="minor"/>
      </rPr>
      <t>sorumlu personel</t>
    </r>
    <r>
      <rPr>
        <sz val="11"/>
        <color theme="1"/>
        <rFont val="Calibri"/>
        <family val="2"/>
        <scheme val="minor"/>
      </rPr>
      <t xml:space="preserve"> ve hedef tarihleriyle birlikte özellikle belirtilir. (= 2)</t>
    </r>
  </si>
  <si>
    <r>
      <t xml:space="preserve">Eylem planlarımız,  eylemden sorumlu personel ve hedef tarihleriyle birlikte ve her bir eylemin uygulanması için </t>
    </r>
    <r>
      <rPr>
        <b/>
        <sz val="11"/>
        <color theme="1"/>
        <rFont val="Calibri"/>
        <family val="2"/>
        <scheme val="minor"/>
      </rPr>
      <t>gerekli olan kaynakları</t>
    </r>
    <r>
      <rPr>
        <sz val="11"/>
        <color theme="1"/>
        <rFont val="Calibri"/>
        <family val="2"/>
        <scheme val="minor"/>
      </rPr>
      <t xml:space="preserve"> içermektedir. (= 3)</t>
    </r>
  </si>
  <si>
    <r>
      <t xml:space="preserve">Eylem planlarımız </t>
    </r>
    <r>
      <rPr>
        <b/>
        <sz val="11"/>
        <color theme="1"/>
        <rFont val="Calibri"/>
        <family val="2"/>
        <scheme val="minor"/>
      </rPr>
      <t>amaçlanan hedefleri ve göstergeleri</t>
    </r>
    <r>
      <rPr>
        <sz val="11"/>
        <color theme="1"/>
        <rFont val="Calibri"/>
        <family val="2"/>
        <scheme val="minor"/>
      </rPr>
      <t xml:space="preserve"> içerir. Eylemlere, hedef tarihlerine, sorumluluklara ve gerekli kaynaklara ilişkin gerekli tüm bilgiler çok iyi tanımlanmıştır. (= 4)</t>
    </r>
  </si>
  <si>
    <r>
      <t xml:space="preserve">Eylemlerin uzun vadeli sürdürülebilirliği için gerekli olan </t>
    </r>
    <r>
      <rPr>
        <b/>
        <sz val="11"/>
        <color theme="1"/>
        <rFont val="Calibri"/>
        <family val="2"/>
        <scheme val="minor"/>
      </rPr>
      <t>operasyonel prosedürleri</t>
    </r>
    <r>
      <rPr>
        <sz val="11"/>
        <color theme="1"/>
        <rFont val="Calibri"/>
        <family val="2"/>
        <scheme val="minor"/>
      </rPr>
      <t xml:space="preserve"> içeren eylem planları için yapılandırılmış bir formata sahibiz. Amaçlanan hedefler ve göstergeler, eylemler, hedef tarihler, sorumluluk ve gerekli kaynaklar ile ilgili gerekli tüm bilgiler iyi tanımlanmıştır. (= 5)</t>
    </r>
  </si>
  <si>
    <t>5. Eylem planlarının aşağıdakileri yaparak gerçekleştirildiğinden emin oluruz:</t>
  </si>
  <si>
    <t>Birden fazla departman ve üst düzey yönetim, Eylem Planları hakkındaki ilerlemeyi incelemekte ve doğrulamaktadır. Tüm sorunların ve kararların kayıtları incelenir ve Eylem Planlarında ve ÇSYS'de uygun düzenlemelerin yapıldığı doğrulanır. (= 4)</t>
  </si>
  <si>
    <t>1. Şirketimde, aşağıdaki işlevsel alanlardan gelen insanlar, çevresel ve sosyal (İSG, iş gücü ve topluluk) riskleri ve etkilerin yönetiminde gün ve gün katılımdadırlar:</t>
  </si>
  <si>
    <t>Bu, Pazarlama, Finans, Yönetim ve Hukuk gibi müşteri / yatırımcı ilişkilerimizi yöneten alanlardan genellikle bir veya iki kişi tarafından sınırlı bir şekilde yapılır. Bu sorunları yalnızca müşteriler ve yatırımcılar sorduğunda hallediyorlar. (= 1)</t>
  </si>
  <si>
    <t>Müşteri / yatırımcı ilişkilerimizi yöneten insanların bu konuda biraz bilgi ve katılımı var. Her konu ilgili fonksiyonel alanlar tarafından da ele alınır - iş gücü sorunları yalnızca İK tarafından, çevre sorunları sadece EHS tarafından, toplum sorunları da İletişim / KSS tarafından ele alınır. (= 2)</t>
  </si>
  <si>
    <t>Müşteri / yatırımcı ilişkilerimizi yöneten kişiler, eğitimli ve müdahale sahibidir; ayrıca İK, EHS ve İletişim / KSS alanlarındaki insanlar. Çevre ve sosyal konular günlük operasyonların bir parçası olarakö Üretim ve Bakım bölümündeki eğitimli kişilerle birlikte çalışırlar. (= 3)</t>
  </si>
  <si>
    <t>Üst düzey bir yönetim üyesinin liderliğindeki, tüm dahili işletme ve operasyon alanlarından oluşan, çapraz işlevli ve eğitimli ekibimiz var. Çevre ve sosyal konuları rutin olarak görüşür ve gözden geçirirler. Kalite, ÇSG ve İş Gücü Alanlarını kapsayan entegre bir yönetim sistemi var. (= 4)</t>
  </si>
  <si>
    <t>Tedarik zincirimiz de dahil olmak üzere tüm iş ve operasyon alanlarından oluşan, çapraz işlevli bir eğitimli ekibimiz var. Bu ekip, üst düzey bir yönetim üyesi tarafından yönetilir ve rutin olarak çevresel ve sosyal sorunları bir araya gelerek gözden geçirirler. Kalite, ÇSG, İş gücü ve Topluluk İlişkileri alanlarını kapsayan entegre bir yönetim sistemi bulunmaktadır. Satınalma / Tedarikden sorumlu departmanımız, çevresel ve sosyal politikalarımızı tedarik zincirimize genişletmeyle ilgilenmektedir. (= 5)</t>
  </si>
  <si>
    <t>2. Prosedürleri ve çalışma talimatlarını gözden geçirmek ve uygulamak</t>
  </si>
  <si>
    <t>4. Sorunları çözmek için iç ve dış denetimleri takip etmek</t>
  </si>
  <si>
    <t>7. Eylem Planlarının uygulanması için işletme bölümleri arasında koordinasyonu sağlamak</t>
  </si>
  <si>
    <t>8. Olası olumsuz etkisi bulunan ticari kararları onaylama veya veto etmek</t>
  </si>
  <si>
    <t>11. Yerel örgütleri, hükümeti, sendika ve diğer grupları işçiler, çevre ve toplum ile ilgili konularda angaje etmek</t>
  </si>
  <si>
    <t>12. Üst düzey yöneticilere performans raporlaması yapmak</t>
  </si>
  <si>
    <t>3. Aşağıdakiler ÇSYS'i geliştirmek ve yönetmek için mevcut uzmanlığımızı en iyi açıklamaktadır:</t>
  </si>
  <si>
    <t>Çevresel ve sosyal konularda bilgiye sahip bazı çalışanlarımız var. Yatırımcılarımız, müşterilerimiz ve dış partilerimizden gelen materyalleri incelerler. (= 2)</t>
  </si>
  <si>
    <t>9. Harici uzmanları gerektiğinde işe almak</t>
  </si>
  <si>
    <t>Düzenleyici gereklilikler ve sektördeki en iyi uygulamalar da dahil olmak üzere çevresel ve sosyal konularda mevcut bilgi ve becerilere sahip yetkin profesyonellere sahibiz. Ayrıca, yönetim sistemi standartları konusunda eğitim almışlardır. Karmaşık projeler için risklerin belirlenmesine yardımcı olmak için harici uzmanları dahil ederiz. (= 5)</t>
  </si>
  <si>
    <t>Çalışanlarımızın eğitiminde yalnızca işle ilgili becerilere odaklıyoruz. (= 0)</t>
  </si>
  <si>
    <t>Çevresel ve sosyal politikalarımızı çalışan oryantasyonumuzda sunmaktayız. (= 1)</t>
  </si>
  <si>
    <t>Çalışanın yönlendirmesine ek olarak, ÇSG ve İK personelimiz için ek eğitimler veriyoruz. (= 2)</t>
  </si>
  <si>
    <t>Tüm yöneticilere ve işçilere yılda en az bir kere  tanıtım ve tazeleme eğitimi veriyoruz. İşçiler, çalışma alanı için geçerli olan çevresel ve sosyal politikalar ve prosedürler konusunda eğitilirler. (= 3)</t>
  </si>
  <si>
    <t>Tüm yöneticilere ve çalışanlarımıza, yılda en az bir kere, tam zamanlı, yarı zamanlı, geçici ve müteahhitler dahil olmak üzere devam eden tanıtım ve tazeleme eğitimi veriyoruz. Eğitim içeriği, her alan için geçerli olan politika ve prosedürlere dayanır. (= 4)</t>
  </si>
  <si>
    <t>Şirketimizdeki herkes, geçerlş çevre ve sosyal politikalar ve prosedürler konusunda sürekli eğitim alır. ÇSYS'den sorumlu kişiler yönetim sistemleri, izleme ve iç denetim, kök neden analizi ve sürekli iyileştirme programları konusunda uzmanlaşmış eğitim almaktadır. Eğitim programımızı sürekli iyileştirmek için eğitimlerimizin etkinliğini testler, anketler ve mülakatlar yoluyla ölçüyoruz. (= 5)</t>
  </si>
  <si>
    <t>Çalışma sahamızdaki potansiyel acil durumların farkındayız ve onlarla nasıl başa çıkacağımızı biliyoruz. Bununla birlikte, resmi bir planımız yok. (= 0)</t>
  </si>
  <si>
    <t>Harici bir ajans tarafından geliştirilen bir acil durum yönetim planımız var. (= 1)</t>
  </si>
  <si>
    <t>Çalışanlarımız potansiyel acil durumların tanımlanması ve acil müdahale planlamasında aktif rol oynamaktadır. İhtiyaç duyduğumuzda harici uzmanlığa başvurmaktayız. Acil müdahale planı periyodik olarak gözden geçirilir ve güncellenir. (= 3)</t>
  </si>
  <si>
    <t>2. Acil durumlar için aşağıdaki gibi pratik beceriler geliştiririz:</t>
  </si>
  <si>
    <t>3. Acil durum yönetimi konusunda iş gücümüzü aşağıdaki gibi eğitiyoruz:</t>
  </si>
  <si>
    <t>Sözleşmeli işçiler de dahil olmak üzere tüm vardiyalarda bulunan tüm çalışanlar, ortak acil durum senaryolarında (örneğin, yangın güvenliği, tahliye, yerinde koruma, ilk yardım) can güvenliği konusunda düzenli olarak eğitim alırlar. (= 2)</t>
  </si>
  <si>
    <t>Sözleşmeli işçiler dahil olmak üzere tüm vardiyalarda bulunan tüm çalışanlar düzenli olarak can güvenliği konusunda eğitim almışlardır. Buna ek olarak, acil durum müdahale ekipleri için özel eğitim gerekleri var. (= 3)</t>
  </si>
  <si>
    <t>Tüm düzeyler ve bölümler için belirlenen hedefleri kapsamında yıllık acil durum eğitim programımız bulunmaktadır. Eğitim programımızı, yeni satın almalara, operasyonlardaki değişikliklere ve çevredeki değişikliklere yönelik olarak sürekli olarak güncelliyoruz. Eğitimlerimizi çalışanların girdilerine dayandırarak uyarlıyoruz. (= 5)</t>
  </si>
  <si>
    <t>4. Acil durum algılama, alarm ve müdahale ekipmanımızı yönetmek için sistemimiz en iyi şu şekilde tanımlanabilir:</t>
  </si>
  <si>
    <t>Yangın söndürücülere ek olarak, kritik alanlarda duman dedektörleri ve diğer erken uyarı sistemleri bulunmaktadır. Ayrıca, tüm çalışma alanlarında acil durum alarmları, aydınlatma ve tabela bulunmaktadır. (= 2)</t>
  </si>
  <si>
    <t>Tüm çalışma alanlarında erken uyarı sistemleri, acil durum alarmları, aydınlatma ve tabela, taşınabilir yangın söndürücüler ve basınçlı su bastırma sistemleri bulunmaktadır. (= 3)</t>
  </si>
  <si>
    <t>Satın alma sistemimız risk değerlendirmesiyle uyumludur. Sistemimiz erken uyarı sistemleri, acil durum alarmları, aydınlatma ve tabela, ilk yardım ve yangın bastırma, taşkın, deprem ve kimyasal dökülme müdahale ekipmanı gibi çok acil ekipmanı kapsamaktadır. Acil durum ekipmanlarımızın envanteri düzenli olarak muhafaza edilir ve yeni teknolojilere ve potansiyel risklere uygun bir şekilde yenilenir. (= 5)</t>
  </si>
  <si>
    <t>1. Aşağıdakiler şirketimiz aktivitelerinden etkilenebilecek dış grupları veya şirketimizi etkileyebilecek dış grupları tanımlama şeklimizi en iyi açıklamaktadır:</t>
  </si>
  <si>
    <t>Tüm meseleleri içimizde ele alıyoruz. (= 0)</t>
  </si>
  <si>
    <t>Bize ulaşan grupların bir kaydını tutuyoruz, böylece geçmişte kiminle ilgilendiğimizi biliyoruz. (= 2)</t>
  </si>
  <si>
    <t>Çalışanlarımız, etkilenen paydaşlarımızın tanımladığı bir paydaş haritalama çalışması yürütmüştür. (= 3)</t>
  </si>
  <si>
    <t>Bazen yatırımcılarımız veya müşterilerimiz bizi harici gruplarla ilişkiye sokar veya doğrudan bu gruplarla biz iletişime geçeriz. (= 1)</t>
  </si>
  <si>
    <t>Hiçbir dış paydaşla iletişimimiz yok. (= 0)</t>
  </si>
  <si>
    <t>Mevcut ve planlanan operasyonlar ile ilgili beklenen çevresel ve sosyal olumlu ve olumsuz etkiler hakkında düzenli olarak bilgi veriyoruz. (= 2)</t>
  </si>
  <si>
    <t>Düzenli olarak mevcut ve planlanan ve beklenen etkiler üzerine bilgi paylaşımı yapılır, böylece insanlar olumsuz etkileri azaltmak için önerilerini ve endişelerini bildirebilirler. Eylem planlarımız, bu bilgi alışverişine dayalı olarak uyarlanmaktadır. (= 4)</t>
  </si>
  <si>
    <t>Düzenli olarak mevcut ve planlanan ve beklenen etkiler üzerine bilgi paylaşımı yapılır, böylece insanlar olumsuz etkileri azaltmak için önerilerini ve endişelerini bildirebilirler.  (= 3)</t>
  </si>
  <si>
    <t>2. Harici danışmanlar ve uzmanlar</t>
  </si>
  <si>
    <t>9. Bakanlıklar</t>
  </si>
  <si>
    <t>Bu gibi gruplarla iletişim içinde değiliz. (= 0)</t>
  </si>
  <si>
    <t>Toplumu etkileyen olumsuz etkilerin kök neden analizini izlemek ve yürütmek için düzenli olarak bu tür gruplarla çalışırız ve bunu onlarla konuşuruz. (= 5)</t>
  </si>
  <si>
    <t>2. Aşağıdakiler ÇSYS'imizle ilgili olarak dış paydaş şikayet mekanizmamızı en iyi açıklamaktadır:</t>
  </si>
  <si>
    <t>Yukarıda açıklanan iletişim kanallarının yanı sıra, şikayetlerin toplanması ve soruşturulmasına ve alınan kararların geri bildirimine yönelik prosedürleri belgeledik. (= 3)</t>
  </si>
  <si>
    <t>Yukarıda açıklanan sistemin yanı sıra, paydaşlarımızın bir şikâyeti nasıl sunabileceklerini ve bunları işleme koymak için takip edilen süreci anlamalarını sağlıyoruz. (= 4)</t>
  </si>
  <si>
    <t>Şikayet mekanizmamızın tüm yönlerini kapsayan prosedürlerimiz var. Dış paydaşları gerektiğinde etkinliğini gözden geçirmek ve revize etmek için sürece dahil ediyoruz. (= 5)</t>
  </si>
  <si>
    <t>3. Şirketimde dış paydaşlardan gelen soruların, endişelerin veya resmi şikâyetlerin ele  alınmasında günlük sorumluluk aşağıdaki gibi tanımlanmıştır:</t>
  </si>
  <si>
    <t>Şirketimde bu sorumluluğun kimde olduğu belli değil. (= 0)</t>
  </si>
  <si>
    <t>Şirkette bu konu bir kişi veya bir bölüm tarafından ele alınmaktadır. (= 1)</t>
  </si>
  <si>
    <t>Şirkette bu konu bir kişi veya bir bölüm tarafından yürütülmektedir, belirli durumlarda şirketteki diğer bölümlerle koordinasyon sağlanır. (= 2)</t>
  </si>
  <si>
    <t>Bunu yöneten eğitimli bir ekibimiz var ve üst düzey yönetici doğrudan konuyla ilgileniyor. (= 4)</t>
  </si>
  <si>
    <t>İsteklerinin alındığı konusunda onları bilgilendiririz ve bunları dahili olarak ele alacağımızı onlara söyleriz. (= 1)</t>
  </si>
  <si>
    <t>Etkilenen topluluğa, yerel dilde ve kolayca anlaşılabilir bir biçimde düzenli olarak ve ayrıca önemli bir güncelleme olduğunda bir rapor sunmaktayız. (= 4)</t>
  </si>
  <si>
    <t>2. Aşağıdakiler etkilenen topluluklara geri rapor verdiğimiz bilgileri en iyi açıklamaktadır:</t>
  </si>
  <si>
    <t>Alınan önlemler hakkında bir şikâyetçi olan kişi veya grubu bilgilendiririz. (= 1)</t>
  </si>
  <si>
    <t>Etkilenen topluluklara, eylem planlarımız hakkında ve paydaş katılım süreci sırasında tespit edilen veya şikayet mekanizmamız aracılığıyla bize ulaştırılan sorunların çözümlerine yönelik rapor sunmaktayız. (= 2)</t>
  </si>
  <si>
    <t>Taahhütlerimizle ilgili gelişmeleri ve etkilenen topluluklar tarafından önemli olarak tanımlanan faaliyetlerimizi (örneğin atık maddeler, yaratılan işler vb.) düzenli olarak rapor ederiz. (= 3)</t>
  </si>
  <si>
    <t>Taahhütlerimizle ilgili gelişmeleri ve operasyonlarımızla ilgili yönlerine ilişkin raporlamanın yanı sıra, konuyla ilgili çıktı ve etkileri de rapor etmekteyiz. (= 4)</t>
  </si>
  <si>
    <t>Taahhütlerimizle ilgili gelişmeleri ve etkilerini ve operasyonlarımızın ilgili yönlerini düzenli olarak rapor ederiz. Etkilenen topluluklar, önemli oldukları tespit edilen taahhüt ve durumların izlenmesine katılırlar. (= 5)</t>
  </si>
  <si>
    <t>b. Yukarıdakilerin 1'i (= 1)</t>
  </si>
  <si>
    <t>c. Yukarıdaki 2 (= 2)</t>
  </si>
  <si>
    <t>d. Yukarıdakilerin 3'ü (= 3)</t>
  </si>
  <si>
    <t>e. Yukarıdakilerin 4'ü (= 4)</t>
  </si>
  <si>
    <t>f. 5 veya daha fazla (= 5)</t>
  </si>
  <si>
    <t>9. İzleme ve Değerlendirme</t>
  </si>
  <si>
    <t>Normal olarak, çevresel ve sosyal (örneğin, İSG, insan kaynakları, toplum) performansı izlemek için bir gereklilik yoktur. Bir sorun ortaya çıkarsa, o bölgedeki insanlar durumu takip edeceklerdir. (= 0)</t>
  </si>
  <si>
    <t>Bir izleme planımız yok ancak yasal gereksinimlerimize uygunluğumuzu doğrulamak için bazı bilgiler kaydedilmektedir. (= 1)</t>
  </si>
  <si>
    <t>Yöneticilerimiz ve süpervizörlerimiz tarafından seçilen bazı kritik alanlar için bir izleme planımız bulunmaktadır. (= 2)</t>
  </si>
  <si>
    <t>İzleme planımız, periyodik olarak gözden geçirilen çevresel ve sosyal risk değerlendirmesiyle bağlantılıdır. Potansiyel bir riski bulunan tüm alanlar için izleme yapılır. (= 3)</t>
  </si>
  <si>
    <t>Yukarıda açıklanan izleme planının yanı sıra, bizim belirlediğimiz çevresel ve sosyal ölçütler üzerinden düzenli denetimler ve teftişler yapan eğitimli iç veya dış denetçilerimiz vardır. (= 5)</t>
  </si>
  <si>
    <t>Yasal yönetmeliklerle uygunluğunu doğrulamak için bilgi toplar ve analiz ederiz. (= 1)</t>
  </si>
  <si>
    <t>Yasal yönetmeliklerle uygunluğunu doğrulamanın yanı sıra, çevresel ve sosyal performansımızı izliyoruz. (= 2)</t>
  </si>
  <si>
    <t>Yasal yönetmeliklerle uygunluğunu doğrulamanın yanı sıra, çevresel ve sosyal performansımızı izliyoruz. Yetersiz performans alanlarını belirleyip, onlara yönelik uygun düzeltici / önleyici eylemler geliştiririz. (= 3)</t>
  </si>
  <si>
    <t>Yasal yönetmeliklerle uygunluğunu doğrulamanın yanı sıra, çevresel ve sosyal performansımızı izliyoruz. Yetersiz performans alanlarını belirleyip onlara yönelik uygun düzeltici / önleyici faaliyetler alıyor ve çevre ve sosyal yönetim sistemimizi sürekli iyileştiriyoruz. (= 4)</t>
  </si>
  <si>
    <t>Üst yönetim, yukarıda açıklanan sistemin yanı sıra, ilerici çevre ve sosyal performans hedefleri ile yıllık iyileştirme planları belirlemektedir. (= 5)</t>
  </si>
  <si>
    <r>
      <t xml:space="preserve">3. Çevresel ve sosyal performansımızı izlemek için aşağıdaki </t>
    </r>
    <r>
      <rPr>
        <b/>
        <u/>
        <sz val="11"/>
        <color theme="1"/>
        <rFont val="Calibri"/>
        <family val="2"/>
        <scheme val="minor"/>
      </rPr>
      <t>kaynakları ve yöntemleri</t>
    </r>
    <r>
      <rPr>
        <b/>
        <sz val="11"/>
        <color theme="1"/>
        <rFont val="Calibri"/>
        <family val="2"/>
        <scheme val="minor"/>
      </rPr>
      <t xml:space="preserve"> kullanıyoruz:</t>
    </r>
  </si>
  <si>
    <r>
      <t xml:space="preserve">2. Aşağıdakiler izleme sonuçlarımızı </t>
    </r>
    <r>
      <rPr>
        <b/>
        <u/>
        <sz val="11"/>
        <rFont val="Calibri"/>
        <family val="2"/>
        <scheme val="minor"/>
      </rPr>
      <t>nasıl kullandığımız</t>
    </r>
    <r>
      <rPr>
        <b/>
        <sz val="11"/>
        <rFont val="Calibri"/>
        <family val="2"/>
        <scheme val="minor"/>
      </rPr>
      <t>ı en iyi açıklamaktadır:</t>
    </r>
  </si>
  <si>
    <r>
      <t xml:space="preserve">1. Aşağıdaki en iyi </t>
    </r>
    <r>
      <rPr>
        <b/>
        <u/>
        <sz val="11"/>
        <color theme="1"/>
        <rFont val="Calibri"/>
        <family val="2"/>
        <scheme val="minor"/>
      </rPr>
      <t>izleme planımızı</t>
    </r>
    <r>
      <rPr>
        <b/>
        <sz val="11"/>
        <color theme="1"/>
        <rFont val="Calibri"/>
        <family val="2"/>
        <scheme val="minor"/>
      </rPr>
      <t xml:space="preserve"> açıklamaktadır:</t>
    </r>
  </si>
  <si>
    <t>2. Dokümanları ve kayıtları inceleyin (ör. Politikalar, prosedürler, iş sözleşmeleri, ödeme kodları, zaman çizelgeleri, şikayet günlükleri, faturaları, su sayacı günlükleri, satın alınan kimyasalların kayıtları, eğitim kayıtları)</t>
  </si>
  <si>
    <t>3. İş gücü denetim kayıtlarını gözden geçirin</t>
  </si>
  <si>
    <t>4. Çevre denetim kayıtlarını gözden geçirin</t>
  </si>
  <si>
    <t xml:space="preserve">6. Anketler </t>
  </si>
  <si>
    <t>9. Etkilenen topluluklarla konuşma</t>
  </si>
  <si>
    <t>11. Dış danışman ve uzmanlara danışın</t>
  </si>
  <si>
    <t>4. Aşağıdakiler çevre ve sosyal yönetim sistemimizin gözden geçirilmesinde üst düzey yönetimin katılımını en iyi açıklamaktadır:</t>
  </si>
  <si>
    <t>Üst yönetim, periyodik olarak, çevresel ve sosyal performansımızı özetleyen ve eylem planlarımızın uygulanışındaki ilerlemeyi içeren bilgileri alır. (= 2)</t>
  </si>
  <si>
    <t>Yukarıda açıklandığı gibi yönetim sistemi incelemesinin yanı sıra, üst düzey yönetim yıllık iyileştirme planlarını ilerici çevresel ve sosyal performans hedefleriyle belirler ve bunları yıllık iş planlama sürecinin resmi bir parçası olarak dahil eder. (= 5)</t>
  </si>
  <si>
    <t>Bağımsız Değerlendirme Skoru</t>
  </si>
  <si>
    <t>9. İzleme ve değerlendirme</t>
  </si>
  <si>
    <t>Ç &amp; S politikaları ve prosedürleri dahili ve harici olarak net bir şekilde iletilmiştir. Kıdemli yönetimin sürekli iyileştirme taahhüdü mevcuttur.</t>
  </si>
  <si>
    <t>Olgun sistem, düzenli olarak gözden geçirilmekte ve sürekli iyileştirme planının bir parçası olarak güncellenmektedir. Dahili ve harici girdiler. Prosedürlerö yükleniciler, taşeronlar, üçüncü kişiler ve tedarik zincirini de kapsamaktadır.</t>
  </si>
  <si>
    <t>Hedeflere ve amaçlar için doğrulanmış ilerleme; Ç &amp; S performansında önemli gelişmeler. Yıllık iyileştirme planlarını kullanarak sürekli iyileştirme taahhüdü.</t>
  </si>
  <si>
    <t>Şirketin her seviyesinde eğitimli ve ilgili - çok sayıda birim ve çalışan yanı sıra yöneticiler. Ç &amp; S personelinin uygulama yetkisi vardır. Yönetim taahhüdü, Ç &amp; S yönetimine ve eğitimine ayrılan kaynaklara yansıtılır.</t>
  </si>
  <si>
    <t>Saha içi ve dışı acil durum planları için yerel topluluk ve hükümetle düzenli görüşmek. Komşu şirketlerle olan resmi kaynak paylaşım anlaşmaları.</t>
  </si>
  <si>
    <t xml:space="preserve">Paydaş katılımı düzenli faaliyetlerin bir parçasıdır._x000D_
Üst düzey yönetimin konuyla ilgili farkındalığı ve sürece katılımı. Paydaşlar ile akıcı ve kapsayıcı iletişim ve danışma süreci. </t>
  </si>
  <si>
    <t>Proaktif ve duyarlı iletişim ve şikayet mekanizmaları. Paydaşlara iletişimin etkinliği konusunda danışılır ve paydaşlar düzenli gözden geçirme sürecinin bir parçasıdır.</t>
  </si>
  <si>
    <t>Etkilenen toplulukların sorunları ve endişeleri proaktif olarak ele alınır, risklerin ve etkilerin yeni projelerde önlenmesi ve mevcut sorunların giderilmesi için sürekli iletişim vardır.</t>
  </si>
  <si>
    <t>Sürekli öğrenme ve geliştirmenin olduğu sağşam bir sistem. Üst düzey yönetim, Ç &amp; S performansı ve Ç &amp; S hedefleri ve hedeflerine doğru ilerleme hakkında periyodik raporlar alır. Tüm önemli proje kararları Ç &amp; S'yi göz önünde bulundurur.</t>
  </si>
  <si>
    <t xml:space="preserve">Merkezden devamlılığı sağlanan ve rutin olarak gözden geçirilen Ç &amp; S politikaları, prosedürleri ve kayıtların eksiksiz seti_x000D_. Şirkette geniş farkındalık. </t>
  </si>
  <si>
    <t xml:space="preserve">Birden çok birim Ç &amp; S sorumluluğuna sahiptir ve sorumlu üst düzey yönetici vardır. Ç &amp; S sistemi entegre olarak yönetilmektedir._x000D_ Yeni personel, bazı Ç &amp; S yönetim rehberliği alır._x000D_
</t>
  </si>
  <si>
    <t>Üst düzey yönetim ve tüm birim ve vardiyalarö sözleşmeli ve geçici işçiler dahil_x000D_, acil durum risk değerlendirmesi, hazırlık planlaması ve yangın tatbikatlarına katılır. Devamlı gelişim.</t>
  </si>
  <si>
    <t>Kültürel açıdan uygun bir biçimde çoklu ve devam eden halkın istişaresi ve katılımı. Paydaşların geri bildirimleri aktif olarak düşünülür. Topluluklara ve etkili şikayet mekanizmalarına rapor vermek, resmi kayıtlar tarafından kanıtlanmaktadır.</t>
  </si>
  <si>
    <t>Etkili şikayet mekanizması resmi kayıtlar tarafından kanıtlanmaktadır. Kayıtların ve programın etkililiğinin rutin incelemesi yapılır.</t>
  </si>
  <si>
    <t xml:space="preserve">Etkilenen topluluklara raporlama düzenli olarak uygulanmaktadır ve_x000D_
belgelerde kanıtlanmıştır. Kilit birimler temel konuların incelenmesinde yer alıyor. </t>
  </si>
  <si>
    <t>İzleme, süpervizörlük ve denetleme faaliyetleri yönetim gözden geçirmesine dahil edilir.İşçiler, müşteriler ve tedarikçilerle istişarelerde bulunulur.</t>
  </si>
  <si>
    <t>Çalışanların katılımı da dahil olmak üzere izleme ve gözetim faaliyetlerinin düzenli olarak gözden geçirilmesi. Düzenli olarak uygulanan düzeltici eylemlerç Bir Ç &amp; S iç denetim planı vardır.</t>
  </si>
  <si>
    <t>Uygulanabilir olduğunda, danışma süreçleri uygulandı, dış danışmanlar da gerektiğinde sürece dahil ediliyor, devamlı bir değerlendirme yok.</t>
  </si>
  <si>
    <t>Şikayet mekanizması tamamen uygulanmış ancak etkinliğine ilişkin yeterince kanıt yok._x000D_
İçerde ve dışarda farkındalığın sağlandığına dair kayıt yok; sınırlı vaka takibi.</t>
  </si>
  <si>
    <t xml:space="preserve">Paydaşlarla ile birkaç etkinlikte etkili bir diyalog sağlandı. Bazı prosedürler ve paydaşlarla etkileşim kurma sorumluluğu. </t>
  </si>
  <si>
    <t>Saha içi ve dışı tüm acil durum sorunları tespit edilmiş ve etkili bir hazırlık planı uygulanmıştır. Acil durum planı, yerel yasal yönetmeliklerin gerekliliklerini ve yerel endüstriye ait en iyi uygulamaları karşılamaktadır.</t>
  </si>
  <si>
    <t>Şirketin her seviyesi bilinçlendirme eğitimine katılır. Ç &amp; S rolleri ve sorumlulukları atanır ve günlük operasyonların bir parçasıdır. Ç &amp; S personeli eğitimli ve yetkindir.</t>
  </si>
  <si>
    <t xml:space="preserve">Ç &amp; S riskleri ve etkilerini yönetmek için gerekli eylemler ve prosedürler vardır. Bunlar azaltma hiyerarşisini takip ederler- Kaçının, Minimize Et, Ofset /_x000D_
Telafi etmek. Sorunları yönetmek için proaktif yaklaşım. </t>
  </si>
  <si>
    <t>Ç &amp; S standartlarını karşılayan politikalar ve prosedürler. Arasıra olan iletişim, uygulama ve inceleme.</t>
  </si>
  <si>
    <t xml:space="preserve">Ç &amp; S rolleri tanımlanır ve atanır. Her konu yalnızca bir fonksiyonel alan tarafından ele alınır. Bazı bilinçlendirme eğitimi,_x000D_
oryantasyonda sağlanmış ve EHS personeline ek eğitim verilmiştir. </t>
  </si>
  <si>
    <t>Bazı halka açık etkinlikler, sınırlı devamlılığı olan katılım süreci. Paydaşlar tarafından gerçekleştirilen bir girişimde, sporadik ve seçici tepkiler.</t>
  </si>
  <si>
    <t>Şikayetlerin kabulü ve ele alınmasına ilişkin usuller ve görevler. Bu konudaki bilinç, şikayetleri doğrudan ele alan personelle sınırlıdır.</t>
  </si>
  <si>
    <t>Raporlama için yürürlükte olan prosedürler, genellikle Ç &amp; S kadrosunun sorumluluğundadır, öncelikli olarak reaktiftir.</t>
  </si>
  <si>
    <t>Temel Ç &amp; S izleme planları vardır ve izleme denetim aktiviteleri mevcuttur. Öncelikle reaktif ve dış uzmanlar, müşteriler ve yatırımcılar tarafından yönlendirilir.</t>
  </si>
  <si>
    <t>Ç &amp; S riskleri ve etkilerini azaltmak için birkaç gayri resmi program veya faaliyet.</t>
  </si>
  <si>
    <t>Sınırlı iletişim kanalları mevcut. Birkaç toplantı ve görüşme, ancak devam eden bir süreç değil.</t>
  </si>
  <si>
    <t>Yönetmelik gerekliliklerini karşılamak için birkaç izleme planı. Resmi inceleme faaliyeti yok. Sistem bilinci yok veya tekrarlanabilir işlemler yok.</t>
  </si>
  <si>
    <t>İletişim ve şikayet mekanizması yok.</t>
  </si>
  <si>
    <t>Paydaşlara karşı şeffaflık az veya hiç yoktur.</t>
  </si>
  <si>
    <t>Çok sınırlı acil durum kontrolü ve kişisel koruyucu ekipman. Resmi bir plan yok.</t>
  </si>
  <si>
    <t>Ç &amp; S için resmi bir sorumluluk belirlnememiştir ve kurum içi bilinç bulunmamaktadır.</t>
  </si>
  <si>
    <t>Ç &amp; S riskleri ve etkilerini azaltmak için herhangi bir tanımlanmış süreç yoktur.</t>
  </si>
  <si>
    <t>Ç &amp; S standartları yoktur. İlgili politika ve prosedür yoktur.</t>
  </si>
  <si>
    <t>Öz değerlendirme skoru</t>
  </si>
  <si>
    <t>Bağımsız değerlendirme skoru</t>
  </si>
  <si>
    <t xml:space="preserve">Risk değerlendirme sonuçlarını performans göstergelerine göre, şirketin her kademesini ve dış paydaşların dahil ederek analiz edin._x000D_
Sürekli iyileşme planına entegre olun. İş risk analizi ve planlamasına dahil edin. </t>
  </si>
  <si>
    <t xml:space="preserve">Harici paydaşların geri bildirimlerini, eylem planlarının ve amaç hedeflerin güncelleme ve değerlendirme sürecinde dikkate alın._x000D_
Sürekli iyileşme planına entegre olun. İş risk analizi ve planlamasına dahil edin. </t>
  </si>
  <si>
    <t xml:space="preserve">Tedarikçilerinize Ç&amp;S risk ve etkilerini yönetmek için örgütsel kapasite geliştirmelerinde yardımcı olun - tedarikçi oryantasyon eğitimi ve basit araç setleri geliştirin._x000D_
Daha fazla insanı sürece dahil edebilmek için rotasyona tabi tutun. Liderlik, değişim yönetimi ve eğiticinin eğitilmesi eğitimleri verin ve işçi temsilcilerini de dahil edin. </t>
  </si>
  <si>
    <t xml:space="preserve">Ortak kaynaklar ve kolektif topluluk tepki sistemlerini oluşturun._x000D_
Çalışanların akranlarını, ailelerini ve topluluklarını eğitmelerini sağlamak için eğiticinin-eğitilmesi programları uygulayın. </t>
  </si>
  <si>
    <t xml:space="preserve">Şikayetlerin kabulü ve ele alınmasına ilişkin usullerde kilit paydaşların katılımının resmi hale getirilmesi._x000D_
Tedarikçilere kendi sistemlerini gerçekleştirmelerine yardımcı olacak eğitim ve yardımcı araçlar sağlayın. </t>
  </si>
  <si>
    <t>Raporlamayı tedarik zinciri risklerini ve etkilerini, yönetimini ve performansını içerecek şekilde genişlet._x000D_
Tedarikçilere kendi sistemlerini gerçekleştirmelerine yardımcı olacak eğitim ve yardımcı araçlar sağlayın.</t>
  </si>
  <si>
    <t xml:space="preserve">Paydaşların ÇSYS değerlendirme ve geliştirme planlamasına dahil edin._x000D_
Kilit paydaşların kolaylaştırıcı rolünü üstlendikleri çalışan-yönetici pilot programları başlatın. </t>
  </si>
  <si>
    <t xml:space="preserve">ÇSYS iyileştirme planlamasının izleme ve değerlendirilmesinde kilit paydaşların katılımının resmi hale getirilmesi.  biçimlendirmek_x000D_
Tedarik zinciri izleme ve gözden geçirme sonuçlarını ilişkili politikalara ve tedarikçi kapasite geliştirme programlarına entegre edin. </t>
  </si>
  <si>
    <t xml:space="preserve">İzleme ve gözden geçirme sonuçlarını periyodik gözden geçirme ve ÇSYS iyileştirme planının güncellenmesine uygulayın._x000D_
İzleme sistemini tedarikçilere ve müteahhit firmaları kapsayarak genişletin. </t>
  </si>
  <si>
    <t xml:space="preserve">Uluslararası önde gelen uygulamaları takiben, örneğin Global Reporting Initiative,  yıllık Ç&amp; S raporları yayınlayın._x000D_
Yeni projeler öncesi, değişim ve genişlemelerde, risk değerlendirmesi ve kaçınma raporlarında proaktif danışma ve raporlamayı yaygınlaştırın. </t>
  </si>
  <si>
    <t xml:space="preserve">Sisteminizi tedarikçilere ve müteahhit firmaları kapsayarak genişletin.
Şikayet ve kararları kamuya açık raporlamaya dahil edin. </t>
  </si>
  <si>
    <t xml:space="preserve">Paydaş haritasını ve angajmanlarını periyodik olarak güncellemek için program ve prosedürü belirleyin._x000D_
Dahili ve harici şikayet mekanizmalarına paydaş katılımını da dahil edin. </t>
  </si>
  <si>
    <t xml:space="preserve">Çevredeki toplulukla saha içi v dışı acil durum senaryolarını saptamak için periyodik istişarelerde bulunun._x000D_
Harici iletişim kanallarını ve yönetim sistemini geliştirmek ve uygulamak. </t>
  </si>
  <si>
    <t xml:space="preserve">Yıllık iş planlamasının bir parçası olarak yıllık ÇSYS kaynak tahsis planını hazırlayın ve uygulayın._x000D_
Ekip için karar alma yetkisini artırın ve iş tanımına ve performans gözden geçirmesine tanımlayın. </t>
  </si>
  <si>
    <t xml:space="preserve">Eylem planlarının ÇSYS iyileştirmelerine ve operasyonel değişiklikleriyle bağlantılı olması._x000D_
Çalışan-müdür pilot çalışmasını kilit bir risk alanında başlatın. Temel performans göstergelerini ekleyin. </t>
  </si>
  <si>
    <t xml:space="preserve">Riskleri proaktif olarak tespit etmek için paydaşlara danışmayı içeren bir prosedür geliştirin ve uygulayın._x000D_
Tedarik zincirindeki riskleri belirlemek için bir prosedür geliştirin ve uygulayın. </t>
  </si>
  <si>
    <t xml:space="preserve">TÜM dillerde herkesle iletişime geçin.
Yönetim gözden geçirme ve güncelleme için bir zaman çizelgesi oluşturun. </t>
  </si>
  <si>
    <t xml:space="preserve"> Risk değerlendirmesini güncellemek için prosedür, zaman çizelgesi ve bir takım oluşturun. Hem tesis hem de dış kaynaklı operasyonları dahil edin._x000D_
İşçileri risk değerlendirmesine dahil etmek için bir prosedür geliştirin ve uygulayın. </t>
  </si>
  <si>
    <t xml:space="preserve">Eylem planlarının oluştururken kök neden analizini dahil edin ve yöneticilere, işçi temsilcilerine eğitim verin._x000D_
Şirket genelinde amaçlar ve hedefler belirleyin ve ilerlemeyi 
Eylem planlarına uygun olarak gözden geçirin. </t>
  </si>
  <si>
    <t xml:space="preserve">Çok departmanlı ekip oluşturun ve ÇSYS iyileştirme planlamasını kapsayan gelişen yıllık bir eğitim planı uygulayın._x000D_
Ekibin gözetim için üst düzey yönetici atayın. 
Takım toplantıları ve yönetimi gözden geçirme takvimi ve prosedürleri oluşturun. </t>
  </si>
  <si>
    <t xml:space="preserve">Farkındalığı ölçmek ve zayıf alanlar ve iyileştirme fikirleri için çalışan anketleri uygulayın._x000D_
Üst yönetimin süreci gözden geçirmesi için bir prosedür ve zaman çizelgesi belirleyin. </t>
  </si>
  <si>
    <t>Risk değerlendirme sürecinin bir parçası olan kilit gruplarla görüşün, ortak problemleri görüşmek için açık bir paydaş toplantısı düzenleyin.</t>
  </si>
  <si>
    <t xml:space="preserve">Raporlamayı performans izleme ve şikayetlerini içerecek şekilde genişletin._x000D_
Etkilenen topluluklarla, birden fazla departman yöneticisi ve üst düzey yönetim dahil olmak üzere rutin istişarelerde bulunun. </t>
  </si>
  <si>
    <t xml:space="preserve">İşçileri eğitin ve izleme faaliyetlerine dahil edin._x000D_
İzleme sistemini ve sonuçlarını resmi ve periyodik yönetim gözden geçirmesi ve risk tanımlama ve yönetim programlarının güncellemelerine dahil et. </t>
  </si>
  <si>
    <t xml:space="preserve">Dahili bir Ç &amp; S denetim prosedürü geliştirin ve uygulayın._x000D_ İzleme faaliyetlerini ve sonuçlarını periyodik olarak gözden geçirmek için zaman çizelgesi oluşturun ve personel atayın. </t>
  </si>
  <si>
    <t xml:space="preserve">Prosedürleri çalışanlara ve paydaşlara iletin._x000D_
Sistemi nasıl yönetileceği konusunda eğitim verin. </t>
  </si>
  <si>
    <t>Prosedürünüze 'proaktif iletişimi' ekleyin, katılım çabalarını ve anahtar tartışma çıktılarını belgeleyin ve takip edin.</t>
  </si>
  <si>
    <t xml:space="preserve">Acil durum yönetim sisteminin gerekliliği olarak erken uyarı sistemlerini ve önleyici faaliyetleri dahil edin._x000D_
Erken uyarı sistemleri ve önleyici faaliyetler konusunda tüm çalışanlar için eğitim, bilgi tazeleme eğitimi ve testler yapın. </t>
  </si>
  <si>
    <t xml:space="preserve">Yeni çalışan eğitimini risk tanımlama, eylem planları ve şikayet mekanizmalarını içerecek şekilde genişletin._x000D_
Tüm alanlarda Ç &amp; S risklerini yönetmek için görev ve sorumlulukları tanımlayın. Personel ve işçi temsilcilerini atayın ve eğitin. </t>
  </si>
  <si>
    <t xml:space="preserve">Farklı departmanlardan yöneticileri eylem planlarını yaratmak ve gözden geçirmek için biraraya getirin._x000D_
Eylem planları geliştirme prosedüründe Kaçınma, Minimize Et ve Ofset / Telafi etme seçeneklerinin analizini ekleyin. </t>
  </si>
  <si>
    <t xml:space="preserve">İyi uluslararası uygulamalara dayanan kilit Ç &amp; S riskleri kontrol listesi geliştirin ve uygulayın, bir süreç haritası oluşturun._x000D_
Tüm anahtar birimlerdeki Ç &amp; S risklerine öncelik vermek için bir matris geliştirin ve uygulayın. </t>
  </si>
  <si>
    <t xml:space="preserve">Kodu, politikaları, prosedürleri ve kayıtları merkezileştirin._x000D_
Güncelleme günlüğünü saklayın. </t>
  </si>
  <si>
    <t xml:space="preserve">Tüm çalışanlar için bilgi tazeleme eğitimi verin._x000D_
Ana alanlarda Ç &amp; S'yi izlemek için kilit yöneticileri atayın ve eğitin._x000D_
Eylem Planları geliştirmek ve uygulamak için bir takım lideri atayın ve eğitin. </t>
  </si>
  <si>
    <t xml:space="preserve">Bütün kilit riskleri belirlemek ve müdahale planları hazırlamak için bir acil durum yönetimi ekibi atayın ve eğitin._x000D_
Müdahale planlarında tüm çalışanlara yönlendirme ve bilgi tazeleme eğitimi verin. </t>
  </si>
  <si>
    <t xml:space="preserve">Şikayet kabulü için bir prosedür geliştirin._x000D_
Ana sorumlu bir personel atayın ve eğitin. </t>
  </si>
  <si>
    <t xml:space="preserve">Sektörünüz ve bölgenizdeki en yaygın acil durumlar için,  harici uzmanlarla birlikte acil müdahale planı geliştirmek için çalışın._x000D_
Gerçek provalı tatbikatlar için bir zaman çizelgesi geliştirin ve uygulayın. </t>
  </si>
  <si>
    <t xml:space="preserve">Posterleri ve duyurular asın.   Tüm çalışanlar için Ç &amp; S politika bildirimini açıklayan 20 dakikalık bir yönlendirme yapın._x000D_
Riskleri belirlemek ve Eylem Planları geliştirmek için harici uzmanlarla görüşün. Gözlemlemek için kilit yöneticileri atayın. </t>
  </si>
  <si>
    <t xml:space="preserve">Önemli çevre ve toplum risklerinden birini belirleyip bunun için bir eylem planı yazın ve uygulayın._x000D_
Bir kilit iş gücü ve bir temel İSG riskin ele alınması için bir eylem planı yazın ve uygulayın. </t>
  </si>
  <si>
    <t xml:space="preserve">Sektörde ve bölgede en çok rastlanan Ç &amp; S beş riski tanımlayın._x000D_
Tesisinizde en sık görülen bu beş riskin nerelerde alakalı olabileceğini görmek için fiziksel bir yürüyüş gerçekleştirin. </t>
  </si>
  <si>
    <t xml:space="preserve">Ç &amp; S politika bildirimi kabul edin._x000D_
Tüm çalışanlara CEO taahhüt mektubu gönderin. </t>
  </si>
  <si>
    <t>Gerektiğinde gerçek provalı tatbikat ve egzersizler yapılır. (= 0)</t>
  </si>
  <si>
    <t>Sadece çalışanların ve müteahhitlerin tam katılımını sağlamakla kalmıyor, aynı zamanda acil durum yönetim planlamasına çevre topluluklarla sürekli katılım ve iletişim üzerinde duruyoruz. Acil durumlarda dış iletişim kanalları tanımlanır. "Saha dışı" acil durum yönetimi ve "karşılıklı yardım", acil durum planımızın temel özelliklerini oluşturmaktadır. (= 5)</t>
  </si>
  <si>
    <t>Sözleşmeli işçiler dahil olmak üzere tüm vardiyalarda bulunan tüm çalışanlarımız acil durum belirleme ve yönetim planlamasına katılırlar. Düzenli eğitim, her vardiyada gerçek provalı tatbikatlar, periyodik gözden geçirme ve güncelleme ve dokümantasyon / kayıt tutma, acil müdahale planımızın temel özelliklerinden bazılarıdır. Üst düzey yönetim, acil müdahalenin izlenmesinde etkin bir role sahiptir ve acil yönetimin sürekli iyileştirilmesine odaklanırız. (= 4)</t>
  </si>
  <si>
    <t>Gerçek provalı tatbikatlar düzenli olarak yürütülür. Tüm vardiyalarda tatbikatlar yapmıyoruz, ancak gece vardiyasındaki acil risklerin farkındayız. (= 1)</t>
  </si>
  <si>
    <t>Gerçek provalı tatbikatlar düzenli aralıklarla tüm vardiyalarda yapılır. Tatbikat kayıtları çoğunlukla iç güvenlik gereklilikleri veya mevzuata uygunluk bakımından muhafaza edilir. (= 2)</t>
  </si>
  <si>
    <t>Gerçek provalı tatbikatlar düzenli aralıklarla tüm vardiyalarda yapılır. Sonuçların kayıtları ve analizi belgelenmiştir. Acil müdahale performansı, potansiyel iyileştirmeler için fırsatları belirlemek adına izlenir ve değerlendirilir. Bazen bu bulgular acil durum yönetim planımıza dahil edilmiştir. (= 3)</t>
  </si>
  <si>
    <t>Gerçek provalı tatbikatlar düzenli aralıklarla tüm vardiyalarda yapılır. Tüm vardiyalardaki tatbikat raporları iyileştirme fırsatları için değerlendirilir ve analiz edilir. Tüm bulgular tartışıldı ve öneriler / düzeltici önlemler acil durum yönetim planına dahil edildi. (= 4)</t>
  </si>
  <si>
    <t>Gerçek provalı tatbikatlar üst yönetimin uygulamalı olarak katılımı olur. Üst düzey yönetim, tatbikat raporlarından kaynaklanan önerileri ve düzeltici eylemleri gözden geçirir ve bunları derhal uygulamak için kaynaklar sağlar. (= 5)</t>
  </si>
  <si>
    <t>Sözleşmeli işçiler dahil olmak üzere tüm vardiyalarda bulunan tüm çalışanlar düzenli olarak can güvenliği konusunda eğitim almışlardır. Buna ek olarak, acil durum müdahale ekipleri için özel eğitim gerekleri tanımlanmıştır. Yöneticiler, risk tanımlama ve yönetimi konusunda eğitilirler. Acil durum eğitiminin etkinliğini takip ederiz. (= 4)</t>
  </si>
  <si>
    <r>
      <t xml:space="preserve">ÇSYS Öz Değerlendirme ve Gelişim Rehberi Aracına Hoş geldiniz!
Bu araç, Çevre ve Sosyal Yönetim Sisteminizin (ÇSYS) olgunluğunu değerlendirmenize ve puanlandırmanıza yardımcı olmak için geliştirilmiştir.
Öz Değerlendirmenin, IFC Performans Standardı 1 - Çevresel ve Sosyal Risklerin Değerlendirilmesi ve Yönetimi ve Etkileri bölümünde tanımlanan ÇSYS'in her bir öğesi için bir tane olmak üzere dokuz bölümü vardır:
1 • Politika
2 • Risklerin ve Etkilerin Belirlenmesi
3 • Yönetim Programları
4 • Kurumsal Kapasite ve Yetkinlik
5 • Acil Duruma Hazırlıklı Olma ve Müdahale
6 • Paydaş Katılımı
7 • Dış İletişimler ve Şikayet Mekanizmaları
8 • Etkilenen Topluluklara Sürekli Raporlama
9 • İzleme ve İnceleme
Her bölümdeki soru sayısı 3 ila 9 arasında değişmektedir. Her soru icin tanımlanan altı yanıt arasindan secim yapilacaktir. Şirketinizdeki durumu en yakından tanımlayan cevabı seçiniz. Kesin bir eşleşme yoksa endişelenmeyin - en yakın olduğunu düşündüğünüz birini seçebilirsiniz. Kuruluşunuzdaki mevcut duruma dayanarak olumlu ve tarafsız olarak yanıtlar veriniz. Şirketinizdeki ÇSYS'iniz hakkında bilgi sahibi olabilecek diğer kişilerin bilgilerini toplayarak cevap veriniz. Bu Öz Değerlendirmenin amacı, şirketinizin kendisini kıyaslaması ve kapasite oluşturma kapsamında size doğru öneriler sağlamaktır.
Skorlar, dokuz (9) ÇSYS öğesi için toplam puanlarınızın grafiksel bir temsilinin görüntüleneceği </t>
    </r>
    <r>
      <rPr>
        <b/>
        <sz val="11"/>
        <color theme="1"/>
        <rFont val="Calibri"/>
        <family val="2"/>
        <scheme val="minor"/>
      </rPr>
      <t>Sonuçlar sekmesine</t>
    </r>
    <r>
      <rPr>
        <sz val="11"/>
        <color theme="1"/>
        <rFont val="Calibri"/>
        <family val="2"/>
        <charset val="162"/>
        <scheme val="minor"/>
      </rPr>
      <t xml:space="preserve"> otomatik olarak girilir. Bağımsız bir değerlendirme yapıldığında, organizasyon iki skoru karşılaştırabilir.
Öz Değerlendirmeyi tamamladıktan sonra, </t>
    </r>
    <r>
      <rPr>
        <b/>
        <sz val="11"/>
        <color theme="1"/>
        <rFont val="Calibri"/>
        <family val="2"/>
        <scheme val="minor"/>
      </rPr>
      <t>Olgunluk Düzeyleri sekmesine</t>
    </r>
    <r>
      <rPr>
        <sz val="11"/>
        <color theme="1"/>
        <rFont val="Calibri"/>
        <family val="2"/>
        <charset val="162"/>
        <scheme val="minor"/>
      </rPr>
      <t xml:space="preserve"> gidin ve elde ettiğiniz puana karşılık gelen seviyeyi okuyun. Ayrıca, </t>
    </r>
    <r>
      <rPr>
        <b/>
        <sz val="11"/>
        <color theme="1"/>
        <rFont val="Calibri"/>
        <family val="2"/>
        <scheme val="minor"/>
      </rPr>
      <t>İyileştirme İpuçları sekmesi</t>
    </r>
    <r>
      <rPr>
        <sz val="11"/>
        <color theme="1"/>
        <rFont val="Calibri"/>
        <family val="2"/>
        <charset val="162"/>
        <scheme val="minor"/>
      </rPr>
      <t xml:space="preserve">, bir seviye yukarı çıkmak için uygulayabileceğiniz yolları önerir.
Hadi başlayalım. Lütfen aşağıdaki bilgileri doldurun ve dosyayı kuruluşunuz ve geçerli revizyonun tarihi için kolayca tanınabilir bir belge olarak kaydedin (ör. 20.04.2017).
"  
</t>
    </r>
  </si>
  <si>
    <t>3. Katı atıkların bertaraf edilmesi</t>
  </si>
  <si>
    <t>4. Tehlikeli atıkların bertaraf edilmesi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</si>
</sst>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6" x14ac:knownFonts="1">
    <font>
      <sz val="11"/>
      <color theme="1"/>
      <name val="Calibri"/>
      <family val="2"/>
      <scheme val="minor"/>
    </font>
    <font>
      <sz val="11"/>
      <color theme="1"/>
      <name val="Calibri"/>
      <family val="2"/>
      <charset val="162"/>
      <scheme val="minor"/>
    </font>
    <font>
      <sz val="11"/>
      <color theme="1"/>
      <name val="Calibri"/>
      <family val="2"/>
      <charset val="162"/>
      <scheme val="minor"/>
    </font>
    <font>
      <b/>
      <sz val="11"/>
      <color theme="1"/>
      <name val="Calibri"/>
      <family val="2"/>
      <scheme val="minor"/>
    </font>
    <font>
      <b/>
      <sz val="14"/>
      <color theme="1"/>
      <name val="Calibri"/>
      <family val="2"/>
      <scheme val="minor"/>
    </font>
    <font>
      <sz val="14"/>
      <color theme="1"/>
      <name val="Calibri"/>
      <family val="2"/>
      <scheme val="minor"/>
    </font>
    <font>
      <sz val="10"/>
      <color theme="1"/>
      <name val="Calibri"/>
      <family val="2"/>
      <scheme val="minor"/>
    </font>
    <font>
      <sz val="26"/>
      <color theme="1"/>
      <name val="Calibri"/>
      <family val="2"/>
      <scheme val="minor"/>
    </font>
    <font>
      <b/>
      <sz val="16"/>
      <color theme="1"/>
      <name val="Calibri"/>
      <family val="2"/>
      <scheme val="minor"/>
    </font>
    <font>
      <sz val="12"/>
      <color theme="1"/>
      <name val="Calibri"/>
      <family val="2"/>
      <scheme val="minor"/>
    </font>
    <font>
      <b/>
      <sz val="12"/>
      <color theme="1"/>
      <name val="Calibri"/>
      <family val="2"/>
      <scheme val="minor"/>
    </font>
    <font>
      <sz val="9"/>
      <color theme="1"/>
      <name val="Calibri"/>
      <family val="2"/>
      <scheme val="minor"/>
    </font>
    <font>
      <b/>
      <sz val="11"/>
      <color theme="0"/>
      <name val="Calibri"/>
      <family val="2"/>
      <scheme val="minor"/>
    </font>
    <font>
      <sz val="11"/>
      <color theme="0"/>
      <name val="Calibri"/>
      <family val="2"/>
      <scheme val="minor"/>
    </font>
    <font>
      <b/>
      <sz val="11"/>
      <name val="Calibri"/>
      <family val="2"/>
      <scheme val="minor"/>
    </font>
    <font>
      <b/>
      <sz val="14"/>
      <color theme="0"/>
      <name val="Calibri"/>
      <family val="2"/>
      <scheme val="minor"/>
    </font>
    <font>
      <b/>
      <sz val="12"/>
      <name val="Calibri"/>
      <family val="2"/>
      <scheme val="minor"/>
    </font>
    <font>
      <sz val="12"/>
      <color theme="0"/>
      <name val="Calibri"/>
      <family val="2"/>
      <scheme val="minor"/>
    </font>
    <font>
      <b/>
      <sz val="10"/>
      <color theme="1"/>
      <name val="Calibri"/>
      <family val="2"/>
      <scheme val="minor"/>
    </font>
    <font>
      <sz val="10"/>
      <color theme="0"/>
      <name val="Calibri"/>
      <family val="2"/>
      <scheme val="minor"/>
    </font>
    <font>
      <sz val="11"/>
      <color rgb="FFFF0000"/>
      <name val="Calibri"/>
      <family val="2"/>
      <scheme val="minor"/>
    </font>
    <font>
      <sz val="14"/>
      <color rgb="FFFF0000"/>
      <name val="Calibri"/>
      <family val="2"/>
      <scheme val="minor"/>
    </font>
    <font>
      <sz val="11"/>
      <name val="Calibri"/>
      <family val="2"/>
      <scheme val="minor"/>
    </font>
    <font>
      <sz val="14"/>
      <name val="Calibri"/>
      <family val="2"/>
      <scheme val="minor"/>
    </font>
    <font>
      <b/>
      <u/>
      <sz val="11"/>
      <color theme="1"/>
      <name val="Calibri"/>
      <family val="2"/>
      <scheme val="minor"/>
    </font>
    <font>
      <b/>
      <u/>
      <sz val="11"/>
      <name val="Calibri"/>
      <family val="2"/>
      <scheme val="minor"/>
    </font>
  </fonts>
  <fills count="24">
    <fill>
      <patternFill patternType="none"/>
    </fill>
    <fill>
      <patternFill patternType="gray125"/>
    </fill>
    <fill>
      <patternFill patternType="solid">
        <fgColor rgb="FF00B0F0"/>
        <bgColor indexed="64"/>
      </patternFill>
    </fill>
    <fill>
      <patternFill patternType="solid">
        <fgColor rgb="FFFFFF00"/>
        <bgColor indexed="64"/>
      </patternFill>
    </fill>
    <fill>
      <patternFill patternType="solid">
        <fgColor rgb="FFE9BD03"/>
        <bgColor indexed="64"/>
      </patternFill>
    </fill>
    <fill>
      <patternFill patternType="solid">
        <fgColor rgb="FF5C8727"/>
        <bgColor indexed="64"/>
      </patternFill>
    </fill>
    <fill>
      <patternFill patternType="solid">
        <fgColor rgb="FFA2D367"/>
        <bgColor indexed="64"/>
      </patternFill>
    </fill>
    <fill>
      <patternFill patternType="solid">
        <fgColor rgb="FFA7E8FF"/>
        <bgColor indexed="64"/>
      </patternFill>
    </fill>
    <fill>
      <patternFill patternType="solid">
        <fgColor rgb="FF026CB6"/>
        <bgColor indexed="64"/>
      </patternFill>
    </fill>
    <fill>
      <patternFill patternType="solid">
        <fgColor rgb="FF8ACFFE"/>
        <bgColor indexed="64"/>
      </patternFill>
    </fill>
    <fill>
      <patternFill patternType="solid">
        <fgColor rgb="FFF58024"/>
        <bgColor indexed="64"/>
      </patternFill>
    </fill>
    <fill>
      <patternFill patternType="solid">
        <fgColor rgb="FFFBC69F"/>
        <bgColor indexed="64"/>
      </patternFill>
    </fill>
    <fill>
      <patternFill patternType="solid">
        <fgColor rgb="FF006A71"/>
        <bgColor indexed="64"/>
      </patternFill>
    </fill>
    <fill>
      <patternFill patternType="solid">
        <fgColor rgb="FF9FCAD9"/>
        <bgColor indexed="64"/>
      </patternFill>
    </fill>
    <fill>
      <patternFill patternType="solid">
        <fgColor rgb="FFD59F0F"/>
        <bgColor indexed="64"/>
      </patternFill>
    </fill>
    <fill>
      <patternFill patternType="solid">
        <fgColor rgb="FFF5D477"/>
        <bgColor indexed="64"/>
      </patternFill>
    </fill>
    <fill>
      <patternFill patternType="solid">
        <fgColor rgb="FF005695"/>
        <bgColor indexed="64"/>
      </patternFill>
    </fill>
    <fill>
      <patternFill patternType="solid">
        <fgColor rgb="FFB7E0FF"/>
        <bgColor indexed="64"/>
      </patternFill>
    </fill>
    <fill>
      <patternFill patternType="solid">
        <fgColor rgb="FFB32216"/>
        <bgColor indexed="64"/>
      </patternFill>
    </fill>
    <fill>
      <patternFill patternType="solid">
        <fgColor rgb="FFF7BFBB"/>
        <bgColor indexed="64"/>
      </patternFill>
    </fill>
    <fill>
      <patternFill patternType="solid">
        <fgColor rgb="FF6D276A"/>
        <bgColor indexed="64"/>
      </patternFill>
    </fill>
    <fill>
      <patternFill patternType="solid">
        <fgColor rgb="FFF1D7F0"/>
        <bgColor indexed="64"/>
      </patternFill>
    </fill>
    <fill>
      <patternFill patternType="solid">
        <fgColor theme="4" tint="0.59999389629810485"/>
        <bgColor indexed="64"/>
      </patternFill>
    </fill>
    <fill>
      <patternFill patternType="solid">
        <fgColor theme="5"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s>
  <cellStyleXfs count="1">
    <xf numFmtId="0" fontId="0" fillId="0" borderId="0"/>
  </cellStyleXfs>
  <cellXfs count="233">
    <xf numFmtId="0" fontId="0" fillId="0" borderId="0" xfId="0"/>
    <xf numFmtId="0" fontId="4" fillId="2" borderId="1" xfId="0" applyFont="1" applyFill="1" applyBorder="1" applyAlignment="1" applyProtection="1">
      <alignment wrapText="1"/>
    </xf>
    <xf numFmtId="0" fontId="0" fillId="0" borderId="0" xfId="0" applyAlignment="1" applyProtection="1">
      <alignment wrapText="1"/>
      <protection locked="0"/>
    </xf>
    <xf numFmtId="0" fontId="4" fillId="0" borderId="0" xfId="0" applyFont="1" applyFill="1" applyAlignment="1" applyProtection="1">
      <alignment wrapText="1"/>
      <protection locked="0"/>
    </xf>
    <xf numFmtId="0" fontId="5" fillId="0" borderId="0" xfId="0" applyFont="1" applyFill="1" applyAlignment="1" applyProtection="1">
      <alignment wrapText="1"/>
      <protection locked="0"/>
    </xf>
    <xf numFmtId="0" fontId="0" fillId="0" borderId="0" xfId="0" applyFill="1" applyAlignment="1" applyProtection="1">
      <alignment wrapText="1"/>
      <protection locked="0"/>
    </xf>
    <xf numFmtId="0" fontId="5" fillId="0" borderId="0" xfId="0" applyFont="1" applyAlignment="1" applyProtection="1">
      <alignment wrapText="1"/>
      <protection locked="0"/>
    </xf>
    <xf numFmtId="0" fontId="0" fillId="0" borderId="0" xfId="0" applyAlignment="1" applyProtection="1">
      <alignment wrapText="1"/>
    </xf>
    <xf numFmtId="0" fontId="0" fillId="0" borderId="1" xfId="0" applyFont="1" applyBorder="1" applyAlignment="1" applyProtection="1">
      <alignment horizontal="center" vertical="center" wrapText="1"/>
    </xf>
    <xf numFmtId="0" fontId="0" fillId="0" borderId="1" xfId="0" applyFont="1" applyFill="1" applyBorder="1" applyAlignment="1" applyProtection="1">
      <alignment horizontal="center" vertical="center" wrapText="1"/>
    </xf>
    <xf numFmtId="0" fontId="0" fillId="0" borderId="0" xfId="0" applyProtection="1">
      <protection locked="0"/>
    </xf>
    <xf numFmtId="0" fontId="0" fillId="0" borderId="0" xfId="0" applyProtection="1"/>
    <xf numFmtId="0" fontId="0" fillId="0" borderId="1" xfId="0" applyBorder="1" applyAlignment="1" applyProtection="1">
      <alignment horizontal="center" vertical="center"/>
    </xf>
    <xf numFmtId="0" fontId="5" fillId="0" borderId="0" xfId="0" applyFont="1" applyProtection="1">
      <protection locked="0"/>
    </xf>
    <xf numFmtId="0" fontId="0" fillId="0" borderId="0" xfId="0" applyAlignment="1" applyProtection="1">
      <alignment horizontal="center" vertical="center"/>
      <protection locked="0"/>
    </xf>
    <xf numFmtId="0" fontId="10" fillId="0" borderId="0" xfId="0" applyFont="1" applyAlignment="1" applyProtection="1">
      <alignment horizontal="center" vertical="top" wrapText="1"/>
      <protection locked="0"/>
    </xf>
    <xf numFmtId="0" fontId="10" fillId="0" borderId="0" xfId="0" applyFont="1" applyAlignment="1" applyProtection="1">
      <alignment horizontal="center" vertical="top"/>
      <protection locked="0"/>
    </xf>
    <xf numFmtId="0" fontId="9" fillId="0" borderId="0" xfId="0" applyFont="1" applyAlignment="1" applyProtection="1">
      <alignment wrapText="1"/>
      <protection locked="0"/>
    </xf>
    <xf numFmtId="0" fontId="9" fillId="0" borderId="0" xfId="0" applyFont="1" applyProtection="1">
      <protection locked="0"/>
    </xf>
    <xf numFmtId="0" fontId="6" fillId="0" borderId="0" xfId="0" applyFont="1" applyAlignment="1" applyProtection="1">
      <alignment vertical="top" wrapText="1"/>
      <protection locked="0"/>
    </xf>
    <xf numFmtId="0" fontId="0" fillId="0" borderId="0" xfId="0" applyAlignment="1" applyProtection="1">
      <alignment horizontal="center" vertical="center"/>
    </xf>
    <xf numFmtId="0" fontId="10" fillId="0" borderId="1" xfId="0" applyFont="1" applyBorder="1" applyAlignment="1" applyProtection="1">
      <alignment horizontal="center" vertical="top" wrapText="1"/>
    </xf>
    <xf numFmtId="0" fontId="3" fillId="0" borderId="5" xfId="0" applyFont="1" applyBorder="1" applyAlignment="1" applyProtection="1">
      <alignment wrapText="1"/>
    </xf>
    <xf numFmtId="0" fontId="7" fillId="0" borderId="1" xfId="0" applyFont="1" applyBorder="1" applyAlignment="1" applyProtection="1">
      <alignment horizontal="center" vertical="center" wrapText="1"/>
    </xf>
    <xf numFmtId="0" fontId="0" fillId="0" borderId="0" xfId="0" applyAlignment="1" applyProtection="1">
      <alignment horizontal="center"/>
      <protection locked="0"/>
    </xf>
    <xf numFmtId="0" fontId="0" fillId="0" borderId="1" xfId="0" applyBorder="1" applyAlignment="1" applyProtection="1">
      <alignment horizontal="left" vertical="top" wrapText="1"/>
      <protection locked="0"/>
    </xf>
    <xf numFmtId="0" fontId="0" fillId="0" borderId="1" xfId="0" applyBorder="1" applyAlignment="1" applyProtection="1">
      <alignment horizontal="left" vertical="top"/>
      <protection locked="0"/>
    </xf>
    <xf numFmtId="0" fontId="3" fillId="0" borderId="1" xfId="0" applyFont="1" applyBorder="1" applyAlignment="1" applyProtection="1">
      <alignment horizontal="left" vertical="center"/>
    </xf>
    <xf numFmtId="164" fontId="4" fillId="2" borderId="1" xfId="0" applyNumberFormat="1" applyFont="1" applyFill="1" applyBorder="1" applyAlignment="1" applyProtection="1">
      <alignment horizontal="right" vertical="center" wrapText="1"/>
    </xf>
    <xf numFmtId="0" fontId="12" fillId="8" borderId="1" xfId="0" applyFont="1" applyFill="1" applyBorder="1" applyAlignment="1" applyProtection="1">
      <alignment horizontal="center" wrapText="1"/>
    </xf>
    <xf numFmtId="164" fontId="15" fillId="8" borderId="1" xfId="0" applyNumberFormat="1" applyFont="1" applyFill="1" applyBorder="1" applyAlignment="1" applyProtection="1">
      <alignment wrapText="1"/>
    </xf>
    <xf numFmtId="0" fontId="4" fillId="10" borderId="1" xfId="0" applyFont="1" applyFill="1" applyBorder="1" applyProtection="1"/>
    <xf numFmtId="164" fontId="15" fillId="12" borderId="1" xfId="0" applyNumberFormat="1" applyFont="1" applyFill="1" applyBorder="1" applyAlignment="1" applyProtection="1">
      <alignment wrapText="1"/>
    </xf>
    <xf numFmtId="164" fontId="15" fillId="16" borderId="1" xfId="0" applyNumberFormat="1" applyFont="1" applyFill="1" applyBorder="1" applyProtection="1"/>
    <xf numFmtId="0" fontId="15" fillId="18" borderId="1" xfId="0" applyFont="1" applyFill="1" applyBorder="1" applyProtection="1"/>
    <xf numFmtId="0" fontId="6" fillId="0" borderId="1" xfId="0" applyFont="1" applyFill="1" applyBorder="1" applyAlignment="1" applyProtection="1">
      <alignment vertical="top" wrapText="1"/>
    </xf>
    <xf numFmtId="0" fontId="6" fillId="0" borderId="1" xfId="0" applyFont="1" applyFill="1" applyBorder="1" applyAlignment="1" applyProtection="1">
      <alignment horizontal="left" vertical="top" wrapText="1"/>
    </xf>
    <xf numFmtId="0" fontId="17" fillId="16" borderId="1" xfId="0" applyFont="1" applyFill="1" applyBorder="1" applyAlignment="1" applyProtection="1">
      <alignment horizontal="center" vertical="top" wrapText="1"/>
    </xf>
    <xf numFmtId="0" fontId="17" fillId="18" borderId="1" xfId="0" applyFont="1" applyFill="1" applyBorder="1" applyAlignment="1" applyProtection="1">
      <alignment horizontal="center" vertical="top" wrapText="1"/>
    </xf>
    <xf numFmtId="0" fontId="17" fillId="20" borderId="1" xfId="0" applyFont="1" applyFill="1" applyBorder="1" applyAlignment="1" applyProtection="1">
      <alignment horizontal="center" vertical="top" wrapText="1"/>
    </xf>
    <xf numFmtId="0" fontId="17" fillId="12" borderId="1" xfId="0" applyFont="1" applyFill="1" applyBorder="1" applyAlignment="1" applyProtection="1">
      <alignment horizontal="center" vertical="top" wrapText="1"/>
    </xf>
    <xf numFmtId="0" fontId="17" fillId="8" borderId="1" xfId="0" applyFont="1" applyFill="1" applyBorder="1" applyAlignment="1" applyProtection="1">
      <alignment horizontal="center" vertical="top" wrapText="1"/>
    </xf>
    <xf numFmtId="0" fontId="0" fillId="3" borderId="1" xfId="0" applyFill="1" applyBorder="1" applyAlignment="1" applyProtection="1">
      <alignment horizontal="center" vertical="center"/>
      <protection locked="0"/>
    </xf>
    <xf numFmtId="0" fontId="0" fillId="0" borderId="0" xfId="0" applyAlignment="1" applyProtection="1">
      <alignment vertical="top" wrapText="1"/>
      <protection locked="0"/>
    </xf>
    <xf numFmtId="0" fontId="0" fillId="0" borderId="0" xfId="0" applyFill="1" applyAlignment="1" applyProtection="1">
      <alignment vertical="top" wrapText="1"/>
      <protection locked="0"/>
    </xf>
    <xf numFmtId="0" fontId="16" fillId="0" borderId="0" xfId="0" applyFont="1" applyFill="1" applyAlignment="1" applyProtection="1">
      <alignment horizontal="center" vertical="top" wrapText="1"/>
      <protection locked="0"/>
    </xf>
    <xf numFmtId="0" fontId="16" fillId="0" borderId="0" xfId="0" applyFont="1" applyFill="1" applyAlignment="1" applyProtection="1">
      <alignment horizontal="center" vertical="top"/>
      <protection locked="0"/>
    </xf>
    <xf numFmtId="0" fontId="0" fillId="0" borderId="0" xfId="0"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 xfId="0"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xf>
    <xf numFmtId="2" fontId="18" fillId="0" borderId="1" xfId="0" applyNumberFormat="1" applyFont="1" applyFill="1" applyBorder="1" applyAlignment="1" applyProtection="1">
      <alignment horizontal="center" vertical="center" wrapText="1"/>
      <protection locked="0"/>
    </xf>
    <xf numFmtId="0" fontId="19" fillId="8" borderId="1" xfId="0" applyFont="1" applyFill="1" applyBorder="1" applyAlignment="1" applyProtection="1">
      <alignment horizontal="left" vertical="top" wrapText="1"/>
    </xf>
    <xf numFmtId="0" fontId="19" fillId="12" borderId="1" xfId="0" applyFont="1" applyFill="1" applyBorder="1" applyAlignment="1" applyProtection="1">
      <alignment horizontal="left" vertical="top" wrapText="1"/>
    </xf>
    <xf numFmtId="0" fontId="19" fillId="16" borderId="1" xfId="0" applyFont="1" applyFill="1" applyBorder="1" applyAlignment="1" applyProtection="1">
      <alignment horizontal="left" vertical="top" wrapText="1"/>
    </xf>
    <xf numFmtId="0" fontId="19" fillId="18" borderId="1" xfId="0" applyFont="1" applyFill="1" applyBorder="1" applyAlignment="1" applyProtection="1">
      <alignment horizontal="left" vertical="top" wrapText="1"/>
    </xf>
    <xf numFmtId="0" fontId="19" fillId="20" borderId="1" xfId="0" applyFont="1" applyFill="1" applyBorder="1" applyAlignment="1" applyProtection="1">
      <alignment horizontal="left" vertical="top" wrapText="1"/>
    </xf>
    <xf numFmtId="0" fontId="6" fillId="0" borderId="0" xfId="0" applyFont="1" applyProtection="1">
      <protection locked="0"/>
    </xf>
    <xf numFmtId="0" fontId="18" fillId="0" borderId="0" xfId="0" applyFont="1" applyProtection="1">
      <protection locked="0"/>
    </xf>
    <xf numFmtId="0" fontId="18" fillId="0" borderId="0" xfId="0" applyFont="1" applyFill="1" applyProtection="1">
      <protection locked="0"/>
    </xf>
    <xf numFmtId="0" fontId="6" fillId="0" borderId="0" xfId="0" applyFont="1" applyFill="1" applyProtection="1">
      <protection locked="0"/>
    </xf>
    <xf numFmtId="0" fontId="3" fillId="7" borderId="1" xfId="0" applyFont="1" applyFill="1" applyBorder="1" applyAlignment="1" applyProtection="1">
      <alignment vertical="center" wrapText="1"/>
    </xf>
    <xf numFmtId="0" fontId="0" fillId="0" borderId="0" xfId="0" applyAlignment="1" applyProtection="1">
      <alignment vertical="center" wrapText="1"/>
      <protection locked="0"/>
    </xf>
    <xf numFmtId="0" fontId="5" fillId="0" borderId="0" xfId="0" applyFont="1" applyFill="1" applyBorder="1" applyAlignment="1" applyProtection="1">
      <alignment horizontal="center" vertical="center" wrapText="1"/>
      <protection locked="0"/>
    </xf>
    <xf numFmtId="0" fontId="0" fillId="0" borderId="0" xfId="0" applyFill="1" applyBorder="1" applyAlignment="1" applyProtection="1">
      <alignment horizontal="left" vertical="top" wrapText="1"/>
      <protection locked="0"/>
    </xf>
    <xf numFmtId="0" fontId="3" fillId="15" borderId="1" xfId="0" applyFont="1" applyFill="1" applyBorder="1" applyAlignment="1" applyProtection="1">
      <alignment vertical="center" wrapText="1"/>
    </xf>
    <xf numFmtId="0" fontId="3" fillId="19" borderId="1" xfId="0" applyFont="1" applyFill="1" applyBorder="1" applyAlignment="1" applyProtection="1">
      <alignment vertical="center" wrapText="1"/>
    </xf>
    <xf numFmtId="0" fontId="3" fillId="19" borderId="1" xfId="0" applyFont="1" applyFill="1" applyBorder="1" applyAlignment="1" applyProtection="1">
      <alignment horizontal="left" vertical="center" wrapText="1"/>
    </xf>
    <xf numFmtId="0" fontId="3" fillId="21" borderId="1" xfId="0" applyFont="1" applyFill="1" applyBorder="1" applyAlignment="1" applyProtection="1">
      <alignment vertical="center" wrapText="1"/>
    </xf>
    <xf numFmtId="0" fontId="0" fillId="3" borderId="1" xfId="0" applyFill="1" applyBorder="1" applyAlignment="1" applyProtection="1">
      <alignment horizontal="center" vertical="center" wrapText="1"/>
      <protection locked="0"/>
    </xf>
    <xf numFmtId="0" fontId="0" fillId="0" borderId="0" xfId="0" applyBorder="1" applyAlignment="1" applyProtection="1">
      <alignment wrapText="1"/>
      <protection locked="0"/>
    </xf>
    <xf numFmtId="0" fontId="0" fillId="0" borderId="0" xfId="0"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5" fillId="0" borderId="0" xfId="0" applyFont="1" applyFill="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0" xfId="0" applyFont="1" applyAlignment="1" applyProtection="1">
      <alignment horizontal="center" wrapText="1"/>
      <protection locked="0"/>
    </xf>
    <xf numFmtId="0" fontId="0" fillId="3" borderId="7" xfId="0" applyFont="1" applyFill="1" applyBorder="1" applyAlignment="1" applyProtection="1">
      <alignment horizontal="center" wrapText="1"/>
      <protection locked="0"/>
    </xf>
    <xf numFmtId="0" fontId="0" fillId="0" borderId="1" xfId="0" applyFont="1" applyFill="1" applyBorder="1" applyAlignment="1" applyProtection="1">
      <alignment horizontal="center" wrapText="1"/>
      <protection locked="0"/>
    </xf>
    <xf numFmtId="0" fontId="0" fillId="0" borderId="0" xfId="0" applyFont="1" applyFill="1" applyAlignment="1" applyProtection="1">
      <alignment horizontal="center" wrapText="1"/>
      <protection locked="0"/>
    </xf>
    <xf numFmtId="0" fontId="0" fillId="0" borderId="0" xfId="0" applyFont="1" applyFill="1" applyBorder="1" applyAlignment="1" applyProtection="1">
      <alignment horizontal="center" wrapText="1"/>
      <protection locked="0"/>
    </xf>
    <xf numFmtId="0" fontId="0" fillId="0" borderId="0" xfId="0" applyFont="1" applyBorder="1" applyAlignment="1" applyProtection="1">
      <alignment horizontal="center" wrapText="1"/>
      <protection locked="0"/>
    </xf>
    <xf numFmtId="164" fontId="16" fillId="0" borderId="1" xfId="0" applyNumberFormat="1" applyFont="1" applyFill="1" applyBorder="1" applyAlignment="1" applyProtection="1">
      <alignment horizontal="center" vertical="center" wrapText="1"/>
    </xf>
    <xf numFmtId="164" fontId="6" fillId="0" borderId="1" xfId="0" applyNumberFormat="1" applyFont="1" applyFill="1" applyBorder="1" applyAlignment="1" applyProtection="1">
      <alignment horizontal="center" vertical="center" wrapText="1"/>
    </xf>
    <xf numFmtId="164" fontId="4" fillId="10" borderId="5" xfId="0" applyNumberFormat="1" applyFont="1" applyFill="1" applyBorder="1" applyAlignment="1" applyProtection="1">
      <alignment horizontal="center" vertical="center"/>
    </xf>
    <xf numFmtId="164" fontId="4" fillId="10" borderId="1" xfId="0" applyNumberFormat="1" applyFont="1" applyFill="1" applyBorder="1" applyAlignment="1" applyProtection="1">
      <alignment horizontal="center" vertical="center"/>
    </xf>
    <xf numFmtId="0" fontId="3" fillId="10" borderId="5" xfId="0" applyFont="1" applyFill="1" applyBorder="1" applyAlignment="1" applyProtection="1">
      <alignment horizontal="center" vertical="center" wrapText="1"/>
    </xf>
    <xf numFmtId="0" fontId="3" fillId="10" borderId="9" xfId="0" applyFont="1" applyFill="1" applyBorder="1" applyAlignment="1" applyProtection="1">
      <alignment horizontal="center" vertical="center" wrapText="1"/>
    </xf>
    <xf numFmtId="164" fontId="4" fillId="14" borderId="5" xfId="0" applyNumberFormat="1" applyFont="1" applyFill="1" applyBorder="1" applyAlignment="1" applyProtection="1">
      <alignment horizontal="center" vertical="center"/>
    </xf>
    <xf numFmtId="164" fontId="4" fillId="14" borderId="1" xfId="0" applyNumberFormat="1" applyFont="1" applyFill="1" applyBorder="1" applyAlignment="1" applyProtection="1">
      <alignment horizontal="center" vertical="center"/>
    </xf>
    <xf numFmtId="0" fontId="3" fillId="4" borderId="5" xfId="0" applyFont="1" applyFill="1" applyBorder="1" applyAlignment="1" applyProtection="1">
      <alignment horizontal="center" vertical="center" wrapText="1"/>
    </xf>
    <xf numFmtId="0" fontId="3" fillId="4" borderId="9" xfId="0" applyFont="1" applyFill="1" applyBorder="1" applyAlignment="1" applyProtection="1">
      <alignment horizontal="center" vertical="center" wrapText="1"/>
    </xf>
    <xf numFmtId="0" fontId="12" fillId="18" borderId="5" xfId="0" applyFont="1" applyFill="1" applyBorder="1" applyAlignment="1" applyProtection="1">
      <alignment horizontal="center" vertical="center" wrapText="1"/>
    </xf>
    <xf numFmtId="0" fontId="12" fillId="18" borderId="9" xfId="0" applyFont="1" applyFill="1" applyBorder="1" applyAlignment="1" applyProtection="1">
      <alignment horizontal="center" vertical="center" wrapText="1"/>
    </xf>
    <xf numFmtId="164" fontId="15" fillId="18" borderId="5" xfId="0" applyNumberFormat="1" applyFont="1" applyFill="1" applyBorder="1" applyAlignment="1" applyProtection="1">
      <alignment horizontal="center" vertical="center"/>
    </xf>
    <xf numFmtId="164" fontId="15" fillId="18" borderId="1" xfId="0" applyNumberFormat="1" applyFont="1" applyFill="1" applyBorder="1" applyAlignment="1" applyProtection="1">
      <alignment horizontal="center" vertical="center"/>
    </xf>
    <xf numFmtId="0" fontId="12" fillId="20" borderId="5" xfId="0" applyFont="1" applyFill="1" applyBorder="1" applyAlignment="1" applyProtection="1">
      <alignment horizontal="center" vertical="center" wrapText="1"/>
    </xf>
    <xf numFmtId="164" fontId="15" fillId="20" borderId="5" xfId="0" applyNumberFormat="1" applyFont="1" applyFill="1" applyBorder="1" applyAlignment="1" applyProtection="1">
      <alignment horizontal="center" vertical="center" wrapText="1"/>
    </xf>
    <xf numFmtId="0" fontId="0" fillId="0" borderId="7" xfId="0" applyFont="1" applyFill="1" applyBorder="1" applyAlignment="1" applyProtection="1">
      <alignment horizontal="center" wrapText="1"/>
      <protection locked="0"/>
    </xf>
    <xf numFmtId="0" fontId="0" fillId="0" borderId="1" xfId="0" applyFill="1" applyBorder="1" applyAlignment="1" applyProtection="1">
      <alignment horizontal="center" vertical="center"/>
    </xf>
    <xf numFmtId="0" fontId="0" fillId="0" borderId="1" xfId="0" applyFill="1" applyBorder="1" applyAlignment="1" applyProtection="1">
      <alignment horizontal="center" vertical="center"/>
      <protection locked="0"/>
    </xf>
    <xf numFmtId="0" fontId="0" fillId="0" borderId="1" xfId="0" applyFill="1" applyBorder="1" applyAlignment="1" applyProtection="1">
      <alignment horizontal="center" vertical="center" wrapText="1"/>
      <protection locked="0"/>
    </xf>
    <xf numFmtId="0" fontId="20" fillId="0" borderId="0" xfId="0" applyFont="1" applyProtection="1">
      <protection locked="0"/>
    </xf>
    <xf numFmtId="0" fontId="21" fillId="0" borderId="0" xfId="0" applyFont="1" applyProtection="1">
      <protection locked="0"/>
    </xf>
    <xf numFmtId="0" fontId="22" fillId="0" borderId="1" xfId="0" applyFont="1" applyBorder="1" applyAlignment="1" applyProtection="1">
      <alignment wrapText="1"/>
    </xf>
    <xf numFmtId="0" fontId="0" fillId="0" borderId="0" xfId="0" applyFont="1" applyAlignment="1" applyProtection="1">
      <alignment wrapText="1"/>
    </xf>
    <xf numFmtId="0" fontId="0" fillId="0" borderId="0" xfId="0" applyFont="1" applyAlignment="1" applyProtection="1">
      <alignment wrapText="1"/>
      <protection locked="0"/>
    </xf>
    <xf numFmtId="0" fontId="14" fillId="11" borderId="1" xfId="0" applyFont="1" applyFill="1" applyBorder="1" applyAlignment="1" applyProtection="1">
      <alignment vertical="center" wrapText="1"/>
    </xf>
    <xf numFmtId="0" fontId="22" fillId="0" borderId="0" xfId="0" applyFont="1" applyProtection="1"/>
    <xf numFmtId="0" fontId="14" fillId="11" borderId="1" xfId="0" applyFont="1" applyFill="1" applyBorder="1" applyAlignment="1" applyProtection="1">
      <alignment horizontal="left" vertical="center" wrapText="1"/>
    </xf>
    <xf numFmtId="0" fontId="14" fillId="13" borderId="1" xfId="0" applyFont="1" applyFill="1" applyBorder="1" applyAlignment="1" applyProtection="1">
      <alignment vertical="center" wrapText="1"/>
    </xf>
    <xf numFmtId="0" fontId="14" fillId="15" borderId="1" xfId="0" applyFont="1" applyFill="1" applyBorder="1" applyAlignment="1" applyProtection="1">
      <alignment vertical="center" wrapText="1"/>
    </xf>
    <xf numFmtId="0" fontId="14" fillId="21" borderId="1" xfId="0" applyFont="1" applyFill="1" applyBorder="1" applyAlignment="1" applyProtection="1">
      <alignment vertical="center" wrapText="1"/>
    </xf>
    <xf numFmtId="0" fontId="0" fillId="3" borderId="1" xfId="0" applyFont="1" applyFill="1" applyBorder="1" applyAlignment="1" applyProtection="1">
      <alignment horizontal="center" wrapText="1"/>
      <protection locked="0"/>
    </xf>
    <xf numFmtId="0" fontId="0" fillId="0" borderId="0" xfId="0" applyAlignment="1" applyProtection="1">
      <alignment horizontal="right" vertical="top"/>
    </xf>
    <xf numFmtId="0" fontId="0" fillId="0" borderId="0" xfId="0" applyAlignment="1" applyProtection="1">
      <alignment horizontal="right" vertical="top" wrapText="1"/>
    </xf>
    <xf numFmtId="0" fontId="0" fillId="0" borderId="0" xfId="0" applyAlignment="1" applyProtection="1">
      <alignment horizontal="right" vertical="center"/>
    </xf>
    <xf numFmtId="0" fontId="0" fillId="0" borderId="1" xfId="0" applyFont="1" applyBorder="1" applyAlignment="1" applyProtection="1">
      <alignment vertical="center" wrapText="1"/>
    </xf>
    <xf numFmtId="0" fontId="0" fillId="0" borderId="1" xfId="0" applyFont="1" applyFill="1" applyBorder="1" applyAlignment="1" applyProtection="1">
      <alignment vertical="center" wrapText="1"/>
    </xf>
    <xf numFmtId="0" fontId="0" fillId="0" borderId="0" xfId="0" applyFont="1" applyAlignment="1" applyProtection="1">
      <alignment vertical="center" wrapText="1"/>
    </xf>
    <xf numFmtId="0" fontId="4" fillId="2" borderId="1" xfId="0" applyFont="1" applyFill="1" applyBorder="1" applyAlignment="1" applyProtection="1">
      <alignment vertical="center" wrapText="1"/>
    </xf>
    <xf numFmtId="0" fontId="3" fillId="2" borderId="1" xfId="0" applyFont="1" applyFill="1" applyBorder="1" applyAlignment="1" applyProtection="1">
      <alignment horizontal="center" vertical="center" wrapText="1"/>
    </xf>
    <xf numFmtId="0" fontId="3" fillId="0" borderId="1" xfId="0" applyFont="1" applyBorder="1" applyAlignment="1" applyProtection="1">
      <alignment vertical="center" wrapText="1"/>
      <protection locked="0"/>
    </xf>
    <xf numFmtId="0" fontId="3" fillId="0" borderId="1" xfId="0" applyFont="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2" fillId="5" borderId="5" xfId="0" applyFont="1" applyFill="1" applyBorder="1" applyAlignment="1" applyProtection="1">
      <alignment horizontal="center" vertical="center" wrapText="1"/>
    </xf>
    <xf numFmtId="164" fontId="15" fillId="5" borderId="1" xfId="0" applyNumberFormat="1" applyFont="1" applyFill="1" applyBorder="1" applyAlignment="1" applyProtection="1">
      <alignment horizontal="center" wrapText="1"/>
    </xf>
    <xf numFmtId="0" fontId="3" fillId="6" borderId="1" xfId="0" applyFont="1" applyFill="1" applyBorder="1" applyAlignment="1" applyProtection="1">
      <alignment vertical="center" wrapText="1"/>
    </xf>
    <xf numFmtId="0" fontId="3" fillId="6" borderId="1" xfId="0" applyFont="1" applyFill="1" applyBorder="1" applyAlignment="1" applyProtection="1">
      <alignment horizontal="left" vertical="center" wrapText="1"/>
    </xf>
    <xf numFmtId="0" fontId="0" fillId="0" borderId="0" xfId="0" applyFont="1" applyBorder="1" applyAlignment="1" applyProtection="1">
      <alignment vertical="center" wrapText="1"/>
    </xf>
    <xf numFmtId="0" fontId="3" fillId="6" borderId="5" xfId="0" applyFont="1" applyFill="1" applyBorder="1" applyAlignment="1" applyProtection="1">
      <alignment horizontal="left" vertical="center" wrapText="1"/>
    </xf>
    <xf numFmtId="0" fontId="0" fillId="0" borderId="5" xfId="0" applyFont="1" applyBorder="1" applyAlignment="1" applyProtection="1">
      <alignment horizontal="left" vertical="center" wrapText="1"/>
    </xf>
    <xf numFmtId="0" fontId="15" fillId="5" borderId="1" xfId="0" applyFont="1" applyFill="1" applyBorder="1" applyAlignment="1" applyProtection="1">
      <alignment vertical="center" wrapText="1"/>
    </xf>
    <xf numFmtId="0" fontId="0" fillId="0" borderId="0" xfId="0" applyFont="1" applyAlignment="1" applyProtection="1">
      <alignment vertical="center" wrapText="1"/>
      <protection locked="0"/>
    </xf>
    <xf numFmtId="0" fontId="15" fillId="8" borderId="1" xfId="0" applyFont="1" applyFill="1" applyBorder="1" applyAlignment="1" applyProtection="1">
      <alignment vertical="center" wrapText="1"/>
    </xf>
    <xf numFmtId="0" fontId="3" fillId="9" borderId="1" xfId="0" applyFont="1" applyFill="1" applyBorder="1" applyAlignment="1" applyProtection="1">
      <alignment vertical="center" wrapText="1"/>
    </xf>
    <xf numFmtId="0" fontId="0" fillId="0" borderId="0" xfId="0" applyFont="1" applyFill="1" applyBorder="1" applyAlignment="1" applyProtection="1">
      <alignment vertical="center" wrapText="1"/>
    </xf>
    <xf numFmtId="0" fontId="22" fillId="0" borderId="1" xfId="0" applyFont="1" applyBorder="1" applyAlignment="1" applyProtection="1">
      <alignment vertical="center" wrapText="1"/>
    </xf>
    <xf numFmtId="0" fontId="22" fillId="0" borderId="0" xfId="0" applyFont="1" applyAlignment="1" applyProtection="1">
      <alignment vertical="center"/>
    </xf>
    <xf numFmtId="0" fontId="22" fillId="0" borderId="0" xfId="0" applyFont="1" applyAlignment="1" applyProtection="1">
      <alignment vertical="center" wrapText="1"/>
    </xf>
    <xf numFmtId="0" fontId="22" fillId="0" borderId="1" xfId="0" applyFont="1" applyBorder="1" applyAlignment="1" applyProtection="1">
      <alignment vertical="center" wrapText="1"/>
      <protection locked="0"/>
    </xf>
    <xf numFmtId="0" fontId="22" fillId="0" borderId="1" xfId="0" applyFont="1" applyBorder="1" applyAlignment="1" applyProtection="1">
      <alignment horizontal="left" vertical="center" wrapText="1"/>
      <protection locked="0"/>
    </xf>
    <xf numFmtId="0" fontId="4" fillId="10" borderId="1" xfId="0" applyFont="1" applyFill="1" applyBorder="1" applyAlignment="1" applyProtection="1">
      <alignment vertical="center"/>
    </xf>
    <xf numFmtId="0" fontId="12" fillId="12" borderId="1" xfId="0" applyFont="1" applyFill="1" applyBorder="1" applyAlignment="1" applyProtection="1">
      <alignment horizontal="center" vertical="center" wrapText="1"/>
    </xf>
    <xf numFmtId="0" fontId="15" fillId="12" borderId="0" xfId="0" applyFont="1" applyFill="1" applyAlignment="1" applyProtection="1">
      <alignment vertical="center" wrapText="1"/>
    </xf>
    <xf numFmtId="0" fontId="0" fillId="0" borderId="0" xfId="0" applyAlignment="1" applyProtection="1">
      <alignment vertical="center" wrapText="1"/>
    </xf>
    <xf numFmtId="0" fontId="15" fillId="12" borderId="1" xfId="0" applyFont="1" applyFill="1" applyBorder="1" applyAlignment="1" applyProtection="1">
      <alignment vertical="center" wrapText="1"/>
    </xf>
    <xf numFmtId="0" fontId="0" fillId="0" borderId="0" xfId="0" applyAlignment="1" applyProtection="1">
      <alignment vertical="center"/>
    </xf>
    <xf numFmtId="0" fontId="0" fillId="0" borderId="1" xfId="0" applyBorder="1" applyAlignment="1" applyProtection="1">
      <alignment vertical="center" wrapText="1"/>
    </xf>
    <xf numFmtId="0" fontId="0" fillId="0" borderId="1" xfId="0" applyBorder="1" applyAlignment="1" applyProtection="1">
      <alignment vertical="center"/>
    </xf>
    <xf numFmtId="0" fontId="4" fillId="4" borderId="1" xfId="0" applyFont="1" applyFill="1" applyBorder="1" applyAlignment="1" applyProtection="1">
      <alignment vertical="center"/>
    </xf>
    <xf numFmtId="0" fontId="4" fillId="14" borderId="1" xfId="0" applyFont="1" applyFill="1" applyBorder="1" applyAlignment="1" applyProtection="1">
      <alignment vertical="center"/>
    </xf>
    <xf numFmtId="0" fontId="0" fillId="0" borderId="0" xfId="0" applyAlignment="1" applyProtection="1">
      <alignment vertical="center"/>
      <protection locked="0"/>
    </xf>
    <xf numFmtId="0" fontId="12" fillId="16" borderId="1" xfId="0" applyFont="1" applyFill="1" applyBorder="1" applyAlignment="1" applyProtection="1">
      <alignment horizontal="center" vertical="center" wrapText="1"/>
    </xf>
    <xf numFmtId="0" fontId="14" fillId="17" borderId="1" xfId="0" applyFont="1" applyFill="1" applyBorder="1" applyAlignment="1" applyProtection="1">
      <alignment vertical="center" wrapText="1"/>
    </xf>
    <xf numFmtId="0" fontId="3" fillId="17" borderId="1" xfId="0" applyFont="1" applyFill="1" applyBorder="1" applyAlignment="1" applyProtection="1">
      <alignment vertical="center" wrapText="1"/>
    </xf>
    <xf numFmtId="0" fontId="15" fillId="16" borderId="1" xfId="0" applyFont="1" applyFill="1" applyBorder="1" applyAlignment="1" applyProtection="1">
      <alignment vertical="center" wrapText="1"/>
    </xf>
    <xf numFmtId="0" fontId="15" fillId="16" borderId="0" xfId="0" applyFont="1" applyFill="1" applyAlignment="1" applyProtection="1">
      <alignment vertical="center"/>
    </xf>
    <xf numFmtId="0" fontId="15" fillId="18" borderId="0" xfId="0" applyFont="1" applyFill="1" applyAlignment="1" applyProtection="1">
      <alignment vertical="center"/>
    </xf>
    <xf numFmtId="0" fontId="15" fillId="20" borderId="0" xfId="0" applyFont="1" applyFill="1" applyAlignment="1" applyProtection="1">
      <alignment horizontal="left" vertical="center" wrapText="1"/>
    </xf>
    <xf numFmtId="0" fontId="22" fillId="0" borderId="0" xfId="0" applyFont="1" applyBorder="1" applyAlignment="1" applyProtection="1">
      <alignment vertical="center" wrapText="1"/>
    </xf>
    <xf numFmtId="0" fontId="0" fillId="0" borderId="0" xfId="0" applyBorder="1" applyAlignment="1" applyProtection="1">
      <alignment vertical="center" wrapText="1"/>
    </xf>
    <xf numFmtId="0" fontId="0" fillId="0" borderId="1" xfId="0" applyBorder="1" applyAlignment="1" applyProtection="1">
      <alignment vertical="center" wrapText="1"/>
      <protection locked="0"/>
    </xf>
    <xf numFmtId="0" fontId="0" fillId="0" borderId="1" xfId="0" applyFont="1" applyBorder="1" applyAlignment="1" applyProtection="1">
      <alignment vertical="center" wrapText="1"/>
      <protection locked="0"/>
    </xf>
    <xf numFmtId="0" fontId="15" fillId="20" borderId="1" xfId="0" applyFont="1" applyFill="1" applyBorder="1" applyAlignment="1" applyProtection="1">
      <alignment vertical="center" wrapText="1"/>
    </xf>
    <xf numFmtId="0" fontId="16" fillId="0" borderId="1" xfId="0" applyFont="1" applyFill="1" applyBorder="1" applyAlignment="1" applyProtection="1">
      <alignment horizontal="left" vertical="center" wrapText="1"/>
    </xf>
    <xf numFmtId="0" fontId="16" fillId="22" borderId="1" xfId="0" applyFont="1" applyFill="1" applyBorder="1" applyAlignment="1" applyProtection="1">
      <alignment horizontal="left" vertical="center" wrapText="1"/>
    </xf>
    <xf numFmtId="0" fontId="16" fillId="23" borderId="1" xfId="0" applyFont="1" applyFill="1" applyBorder="1" applyAlignment="1" applyProtection="1">
      <alignment horizontal="left" vertical="center" wrapText="1"/>
    </xf>
    <xf numFmtId="0" fontId="17" fillId="5" borderId="1" xfId="0" applyFont="1" applyFill="1" applyBorder="1" applyAlignment="1" applyProtection="1">
      <alignment horizontal="center" vertical="top" wrapText="1"/>
    </xf>
    <xf numFmtId="0" fontId="17" fillId="2" borderId="1" xfId="0" applyFont="1" applyFill="1" applyBorder="1" applyAlignment="1" applyProtection="1">
      <alignment horizontal="center" vertical="top" wrapText="1"/>
    </xf>
    <xf numFmtId="0" fontId="17" fillId="10" borderId="1" xfId="0" applyFont="1" applyFill="1" applyBorder="1" applyAlignment="1" applyProtection="1">
      <alignment horizontal="center" vertical="top" wrapText="1"/>
    </xf>
    <xf numFmtId="0" fontId="17" fillId="14" borderId="1" xfId="0" applyFont="1" applyFill="1" applyBorder="1" applyAlignment="1" applyProtection="1">
      <alignment horizontal="center" vertical="top" wrapText="1"/>
    </xf>
    <xf numFmtId="0" fontId="19" fillId="2" borderId="1" xfId="0" applyFont="1" applyFill="1" applyBorder="1" applyAlignment="1" applyProtection="1">
      <alignment horizontal="left" vertical="top" wrapText="1"/>
    </xf>
    <xf numFmtId="0" fontId="19" fillId="5" borderId="1" xfId="0" applyFont="1" applyFill="1" applyBorder="1" applyAlignment="1" applyProtection="1">
      <alignment horizontal="left" vertical="top" wrapText="1"/>
    </xf>
    <xf numFmtId="0" fontId="19" fillId="10" borderId="1" xfId="0" applyFont="1" applyFill="1" applyBorder="1" applyAlignment="1" applyProtection="1">
      <alignment horizontal="left" vertical="top" wrapText="1"/>
    </xf>
    <xf numFmtId="0" fontId="19" fillId="14" borderId="1" xfId="0" applyFont="1" applyFill="1" applyBorder="1" applyAlignment="1" applyProtection="1">
      <alignment horizontal="left" vertical="top" wrapText="1"/>
    </xf>
    <xf numFmtId="0" fontId="13" fillId="2" borderId="1" xfId="0" applyFont="1" applyFill="1" applyBorder="1" applyAlignment="1" applyProtection="1">
      <alignment horizontal="center" vertical="center" wrapText="1"/>
    </xf>
    <xf numFmtId="0" fontId="13" fillId="5" borderId="1" xfId="0" applyFont="1" applyFill="1" applyBorder="1" applyAlignment="1" applyProtection="1">
      <alignment horizontal="center" vertical="center" wrapText="1"/>
    </xf>
    <xf numFmtId="0" fontId="13" fillId="8" borderId="1" xfId="0" applyFont="1" applyFill="1" applyBorder="1" applyAlignment="1" applyProtection="1">
      <alignment horizontal="center" vertical="center" wrapText="1"/>
    </xf>
    <xf numFmtId="0" fontId="13" fillId="10" borderId="1" xfId="0" applyFont="1" applyFill="1" applyBorder="1" applyAlignment="1" applyProtection="1">
      <alignment horizontal="center" vertical="center" wrapText="1"/>
    </xf>
    <xf numFmtId="0" fontId="13" fillId="12" borderId="1" xfId="0" applyFont="1" applyFill="1" applyBorder="1" applyAlignment="1" applyProtection="1">
      <alignment horizontal="center" vertical="center" wrapText="1"/>
    </xf>
    <xf numFmtId="0" fontId="13" fillId="14" borderId="1" xfId="0" applyFont="1" applyFill="1" applyBorder="1" applyAlignment="1" applyProtection="1">
      <alignment horizontal="center" vertical="center" wrapText="1"/>
    </xf>
    <xf numFmtId="0" fontId="13" fillId="16" borderId="1" xfId="0" applyFont="1" applyFill="1" applyBorder="1" applyAlignment="1" applyProtection="1">
      <alignment horizontal="center" vertical="center" wrapText="1"/>
    </xf>
    <xf numFmtId="0" fontId="13" fillId="18" borderId="1" xfId="0" applyFont="1" applyFill="1" applyBorder="1" applyAlignment="1" applyProtection="1">
      <alignment horizontal="center" vertical="center" wrapText="1"/>
    </xf>
    <xf numFmtId="0" fontId="13" fillId="20" borderId="1" xfId="0" applyFont="1" applyFill="1" applyBorder="1" applyAlignment="1" applyProtection="1">
      <alignment horizontal="center" vertical="center" wrapText="1"/>
    </xf>
    <xf numFmtId="0" fontId="1" fillId="0" borderId="0" xfId="0" applyFont="1" applyAlignment="1" applyProtection="1">
      <alignment horizontal="left" vertical="top" wrapText="1"/>
    </xf>
    <xf numFmtId="0" fontId="2" fillId="0" borderId="0" xfId="0" applyFont="1" applyAlignment="1" applyProtection="1">
      <alignment horizontal="left" vertical="top" wrapText="1"/>
    </xf>
    <xf numFmtId="0" fontId="5" fillId="3" borderId="1" xfId="0" applyFont="1" applyFill="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5" fillId="3" borderId="2" xfId="0" applyFont="1" applyFill="1" applyBorder="1" applyAlignment="1" applyProtection="1">
      <alignment horizontal="center" vertical="center" wrapText="1"/>
      <protection locked="0"/>
    </xf>
    <xf numFmtId="0" fontId="5" fillId="3" borderId="3" xfId="0" applyFont="1" applyFill="1" applyBorder="1" applyAlignment="1" applyProtection="1">
      <alignment horizontal="center" vertical="center" wrapText="1"/>
      <protection locked="0"/>
    </xf>
    <xf numFmtId="0" fontId="5" fillId="3" borderId="4" xfId="0" applyFont="1" applyFill="1" applyBorder="1" applyAlignment="1" applyProtection="1">
      <alignment horizontal="center" vertical="center" wrapText="1"/>
      <protection locked="0"/>
    </xf>
    <xf numFmtId="0" fontId="5" fillId="0" borderId="2"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5" fillId="3" borderId="11"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center" vertical="center" wrapText="1"/>
      <protection locked="0"/>
    </xf>
    <xf numFmtId="0" fontId="5" fillId="3" borderId="6"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5" fillId="3" borderId="7" xfId="0" applyFont="1" applyFill="1" applyBorder="1" applyAlignment="1" applyProtection="1">
      <alignment horizontal="center" vertical="center" wrapText="1"/>
      <protection locked="0"/>
    </xf>
    <xf numFmtId="0" fontId="0" fillId="3" borderId="11" xfId="0" applyFont="1" applyFill="1" applyBorder="1" applyAlignment="1" applyProtection="1">
      <alignment horizontal="center" vertical="center" wrapText="1"/>
      <protection locked="0"/>
    </xf>
    <xf numFmtId="0" fontId="0" fillId="3" borderId="0" xfId="0" applyFont="1" applyFill="1" applyBorder="1" applyAlignment="1" applyProtection="1">
      <alignment horizontal="center" vertical="center" wrapText="1"/>
      <protection locked="0"/>
    </xf>
    <xf numFmtId="0" fontId="0" fillId="3" borderId="6" xfId="0" applyFont="1" applyFill="1" applyBorder="1" applyAlignment="1" applyProtection="1">
      <alignment horizontal="center" vertical="center" wrapText="1"/>
      <protection locked="0"/>
    </xf>
    <xf numFmtId="0" fontId="0" fillId="0" borderId="1" xfId="0" applyFont="1" applyFill="1" applyBorder="1" applyAlignment="1" applyProtection="1">
      <alignment horizontal="center" vertical="center" wrapText="1"/>
      <protection locked="0"/>
    </xf>
    <xf numFmtId="0" fontId="0" fillId="0" borderId="3" xfId="0" applyBorder="1" applyAlignment="1" applyProtection="1">
      <alignment horizontal="left" vertical="top"/>
      <protection locked="0"/>
    </xf>
    <xf numFmtId="0" fontId="0" fillId="0" borderId="4" xfId="0" applyBorder="1" applyAlignment="1" applyProtection="1">
      <alignment horizontal="left" vertical="top"/>
      <protection locked="0"/>
    </xf>
    <xf numFmtId="0" fontId="0" fillId="0" borderId="2" xfId="0" applyBorder="1" applyAlignment="1" applyProtection="1">
      <alignment horizontal="center" vertical="top"/>
      <protection locked="0"/>
    </xf>
    <xf numFmtId="0" fontId="0" fillId="0" borderId="3" xfId="0" applyBorder="1" applyAlignment="1" applyProtection="1">
      <alignment horizontal="center" vertical="top"/>
      <protection locked="0"/>
    </xf>
    <xf numFmtId="0" fontId="0" fillId="0" borderId="4" xfId="0" applyBorder="1" applyAlignment="1" applyProtection="1">
      <alignment horizontal="center" vertical="top"/>
      <protection locked="0"/>
    </xf>
    <xf numFmtId="0" fontId="5" fillId="3" borderId="8" xfId="0" applyFont="1" applyFill="1" applyBorder="1" applyAlignment="1" applyProtection="1">
      <alignment horizontal="center" vertical="center"/>
      <protection locked="0"/>
    </xf>
    <xf numFmtId="0" fontId="5" fillId="3" borderId="9" xfId="0" applyFont="1" applyFill="1" applyBorder="1" applyAlignment="1" applyProtection="1">
      <alignment horizontal="center" vertical="center"/>
      <protection locked="0"/>
    </xf>
    <xf numFmtId="0" fontId="5" fillId="3" borderId="10" xfId="0" applyFont="1" applyFill="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0" fillId="0" borderId="2" xfId="0" applyBorder="1" applyAlignment="1" applyProtection="1">
      <alignment horizontal="left" vertical="top"/>
      <protection locked="0"/>
    </xf>
    <xf numFmtId="0" fontId="5" fillId="3" borderId="8" xfId="0" applyFont="1" applyFill="1" applyBorder="1" applyAlignment="1" applyProtection="1">
      <alignment horizontal="center" vertical="center" wrapText="1"/>
      <protection locked="0"/>
    </xf>
    <xf numFmtId="0" fontId="5" fillId="3" borderId="9" xfId="0" applyFont="1" applyFill="1" applyBorder="1" applyAlignment="1" applyProtection="1">
      <alignment horizontal="center" vertical="center" wrapText="1"/>
      <protection locked="0"/>
    </xf>
    <xf numFmtId="0" fontId="5" fillId="3" borderId="10" xfId="0" applyFont="1" applyFill="1" applyBorder="1" applyAlignment="1" applyProtection="1">
      <alignment horizontal="center" vertical="center" wrapText="1"/>
      <protection locked="0"/>
    </xf>
    <xf numFmtId="0" fontId="20" fillId="0" borderId="2" xfId="0" applyFont="1" applyBorder="1" applyAlignment="1" applyProtection="1">
      <alignment horizontal="left" vertical="top"/>
      <protection locked="0"/>
    </xf>
    <xf numFmtId="0" fontId="20" fillId="0" borderId="3" xfId="0" applyFont="1" applyBorder="1" applyAlignment="1" applyProtection="1">
      <alignment horizontal="left" vertical="top"/>
      <protection locked="0"/>
    </xf>
    <xf numFmtId="0" fontId="20" fillId="0" borderId="4" xfId="0" applyFont="1" applyBorder="1" applyAlignment="1" applyProtection="1">
      <alignment horizontal="left" vertical="top"/>
      <protection locked="0"/>
    </xf>
    <xf numFmtId="0" fontId="5" fillId="3" borderId="1" xfId="0" applyFont="1" applyFill="1" applyBorder="1" applyAlignment="1" applyProtection="1">
      <alignment horizontal="center" vertical="center"/>
      <protection locked="0"/>
    </xf>
    <xf numFmtId="0" fontId="23" fillId="3" borderId="1" xfId="0" applyFont="1" applyFill="1" applyBorder="1" applyAlignment="1" applyProtection="1">
      <alignment horizontal="center" vertical="center"/>
      <protection locked="0"/>
    </xf>
    <xf numFmtId="0" fontId="23" fillId="0" borderId="1" xfId="0" applyFont="1" applyBorder="1" applyAlignment="1" applyProtection="1">
      <alignment horizontal="center" vertical="center"/>
      <protection locked="0"/>
    </xf>
    <xf numFmtId="0" fontId="5" fillId="0" borderId="8"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20" fillId="0" borderId="2" xfId="0" applyFont="1" applyBorder="1" applyAlignment="1" applyProtection="1">
      <alignment horizontal="left" vertical="top" wrapText="1"/>
      <protection locked="0"/>
    </xf>
    <xf numFmtId="0" fontId="8" fillId="0" borderId="6" xfId="0" applyFont="1" applyBorder="1" applyAlignment="1" applyProtection="1">
      <alignment horizontal="center" vertical="center"/>
      <protection locked="0"/>
    </xf>
    <xf numFmtId="0" fontId="4" fillId="0" borderId="6" xfId="0" applyFont="1" applyBorder="1" applyAlignment="1" applyProtection="1">
      <alignment horizontal="center" vertical="center"/>
    </xf>
  </cellXfs>
  <cellStyles count="1">
    <cellStyle name="Normal" xfId="0" builtinId="0"/>
  </cellStyles>
  <dxfs count="0"/>
  <tableStyles count="0" defaultTableStyle="TableStyleMedium2" defaultPivotStyle="PivotStyleLight16"/>
  <colors>
    <mruColors>
      <color rgb="FF00B0F0"/>
      <color rgb="FF8ACFFE"/>
      <color rgb="FF6D276A"/>
      <color rgb="FFB32216"/>
      <color rgb="FF005695"/>
      <color rgb="FF006A71"/>
      <color rgb="FFF58024"/>
      <color rgb="FFD59F0F"/>
      <color rgb="FFFEF4EC"/>
      <color rgb="FFFCD7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729589626934709E-2"/>
          <c:y val="0.13273038814025812"/>
          <c:w val="0.90099782005312878"/>
          <c:h val="0.66358272002423346"/>
        </c:manualLayout>
      </c:layout>
      <c:lineChart>
        <c:grouping val="standard"/>
        <c:varyColors val="0"/>
        <c:ser>
          <c:idx val="0"/>
          <c:order val="0"/>
          <c:tx>
            <c:strRef>
              <c:f>SONUÇLAR!$A$3</c:f>
              <c:strCache>
                <c:ptCount val="1"/>
                <c:pt idx="0">
                  <c:v>Şirketin Kendi Başarı Değerlendirme Skoru</c:v>
                </c:pt>
              </c:strCache>
            </c:strRef>
          </c:tx>
          <c:spPr>
            <a:ln w="31750" cap="rnd">
              <a:solidFill>
                <a:schemeClr val="accent1"/>
              </a:solidFill>
              <a:round/>
            </a:ln>
            <a:effectLst>
              <a:outerShdw blurRad="40000" dist="23000" dir="5400000" rotWithShape="0">
                <a:srgbClr val="000000">
                  <a:alpha val="35000"/>
                </a:srgbClr>
              </a:outerShdw>
            </a:effectLst>
          </c:spPr>
          <c:marker>
            <c:symbol val="circle"/>
            <c:size val="6"/>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w="12700">
                <a:solidFill>
                  <a:schemeClr val="lt2"/>
                </a:solidFill>
                <a:round/>
              </a:ln>
              <a:effectLst>
                <a:outerShdw blurRad="40000" dist="23000" dir="5400000" rotWithShape="0">
                  <a:srgbClr val="000000">
                    <a:alpha val="35000"/>
                  </a:srgbClr>
                </a:outerShdw>
              </a:effectLst>
            </c:spPr>
          </c:marker>
          <c:cat>
            <c:strRef>
              <c:f>SONUÇLAR!$B$1:$J$1</c:f>
              <c:strCache>
                <c:ptCount val="9"/>
                <c:pt idx="0">
                  <c:v>1. Politika</c:v>
                </c:pt>
                <c:pt idx="1">
                  <c:v>2. Risklerin ve Etkilerin Belirlenmesi</c:v>
                </c:pt>
                <c:pt idx="2">
                  <c:v>3. Yönetim Programları</c:v>
                </c:pt>
                <c:pt idx="3">
                  <c:v>4. Örgütsel Kapasite ve Yetkinlik</c:v>
                </c:pt>
                <c:pt idx="4">
                  <c:v>5. Acil Duruma Hazırlıklı Olma ve Müdahale</c:v>
                </c:pt>
                <c:pt idx="5">
                  <c:v>6. Paydaş Katılımı</c:v>
                </c:pt>
                <c:pt idx="6">
                  <c:v>7. Dış İletişim ve Şikayet Mekanizmaları</c:v>
                </c:pt>
                <c:pt idx="7">
                  <c:v>8. Etkilenen Topluluklara Sürekli Raporlama</c:v>
                </c:pt>
                <c:pt idx="8">
                  <c:v>9. İzleme ve değerlendirme</c:v>
                </c:pt>
              </c:strCache>
            </c:strRef>
          </c:cat>
          <c:val>
            <c:numRef>
              <c:f>SONUÇLAR!$B$3:$J$3</c:f>
              <c:numCache>
                <c:formatCode>0.0</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0-8E32-4D0F-92ED-1E0EEAD0E115}"/>
            </c:ext>
          </c:extLst>
        </c:ser>
        <c:ser>
          <c:idx val="1"/>
          <c:order val="1"/>
          <c:tx>
            <c:strRef>
              <c:f>SONUÇLAR!$A$4</c:f>
              <c:strCache>
                <c:ptCount val="1"/>
                <c:pt idx="0">
                  <c:v>Bağımsız Değerlendirme Skoru</c:v>
                </c:pt>
              </c:strCache>
            </c:strRef>
          </c:tx>
          <c:spPr>
            <a:ln w="31750" cap="rnd">
              <a:solidFill>
                <a:schemeClr val="accent2"/>
              </a:solidFill>
              <a:round/>
            </a:ln>
            <a:effectLst>
              <a:outerShdw blurRad="40000" dist="23000" dir="5400000" rotWithShape="0">
                <a:srgbClr val="000000">
                  <a:alpha val="35000"/>
                </a:srgbClr>
              </a:outerShdw>
            </a:effectLst>
          </c:spPr>
          <c:marker>
            <c:symbol val="circle"/>
            <c:size val="6"/>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w="12700">
                <a:solidFill>
                  <a:schemeClr val="lt2"/>
                </a:solidFill>
                <a:round/>
              </a:ln>
              <a:effectLst>
                <a:outerShdw blurRad="40000" dist="23000" dir="5400000" rotWithShape="0">
                  <a:srgbClr val="000000">
                    <a:alpha val="35000"/>
                  </a:srgbClr>
                </a:outerShdw>
              </a:effectLst>
            </c:spPr>
          </c:marker>
          <c:cat>
            <c:strRef>
              <c:f>SONUÇLAR!$B$1:$J$1</c:f>
              <c:strCache>
                <c:ptCount val="9"/>
                <c:pt idx="0">
                  <c:v>1. Politika</c:v>
                </c:pt>
                <c:pt idx="1">
                  <c:v>2. Risklerin ve Etkilerin Belirlenmesi</c:v>
                </c:pt>
                <c:pt idx="2">
                  <c:v>3. Yönetim Programları</c:v>
                </c:pt>
                <c:pt idx="3">
                  <c:v>4. Örgütsel Kapasite ve Yetkinlik</c:v>
                </c:pt>
                <c:pt idx="4">
                  <c:v>5. Acil Duruma Hazırlıklı Olma ve Müdahale</c:v>
                </c:pt>
                <c:pt idx="5">
                  <c:v>6. Paydaş Katılımı</c:v>
                </c:pt>
                <c:pt idx="6">
                  <c:v>7. Dış İletişim ve Şikayet Mekanizmaları</c:v>
                </c:pt>
                <c:pt idx="7">
                  <c:v>8. Etkilenen Topluluklara Sürekli Raporlama</c:v>
                </c:pt>
                <c:pt idx="8">
                  <c:v>9. İzleme ve değerlendirme</c:v>
                </c:pt>
              </c:strCache>
            </c:strRef>
          </c:cat>
          <c:val>
            <c:numRef>
              <c:f>SONUÇLAR!$B$4:$J$4</c:f>
              <c:numCache>
                <c:formatCode>0.0</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1-8E32-4D0F-92ED-1E0EEAD0E115}"/>
            </c:ext>
          </c:extLst>
        </c:ser>
        <c:dLbls>
          <c:showLegendKey val="0"/>
          <c:showVal val="0"/>
          <c:showCatName val="0"/>
          <c:showSerName val="0"/>
          <c:showPercent val="0"/>
          <c:showBubbleSize val="0"/>
        </c:dLbls>
        <c:marker val="1"/>
        <c:smooth val="0"/>
        <c:axId val="297611880"/>
        <c:axId val="299438976"/>
      </c:lineChart>
      <c:catAx>
        <c:axId val="297611880"/>
        <c:scaling>
          <c:orientation val="minMax"/>
        </c:scaling>
        <c:delete val="0"/>
        <c:axPos val="b"/>
        <c:numFmt formatCode="General" sourceLinked="0"/>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crossAx val="299438976"/>
        <c:crosses val="autoZero"/>
        <c:auto val="1"/>
        <c:lblAlgn val="ctr"/>
        <c:lblOffset val="100"/>
        <c:noMultiLvlLbl val="0"/>
      </c:catAx>
      <c:valAx>
        <c:axId val="299438976"/>
        <c:scaling>
          <c:orientation val="minMax"/>
          <c:max val="5"/>
        </c:scaling>
        <c:delete val="0"/>
        <c:axPos val="l"/>
        <c:majorGridlines>
          <c:spPr>
            <a:ln w="9525" cap="flat" cmpd="sng" algn="ctr">
              <a:solidFill>
                <a:schemeClr val="tx2">
                  <a:lumMod val="15000"/>
                  <a:lumOff val="85000"/>
                </a:schemeClr>
              </a:solidFill>
              <a:round/>
            </a:ln>
            <a:effectLst/>
          </c:spPr>
        </c:majorGridlines>
        <c:title>
          <c:tx>
            <c:rich>
              <a:bodyPr rot="-5400000" spcFirstLastPara="1" vertOverflow="ellipsis" vert="horz" wrap="square" anchor="ctr" anchorCtr="1"/>
              <a:lstStyle/>
              <a:p>
                <a:pPr>
                  <a:defRPr sz="2000" b="1" i="0" u="none" strike="noStrike" kern="1200" baseline="0">
                    <a:solidFill>
                      <a:schemeClr val="tx2"/>
                    </a:solidFill>
                    <a:latin typeface="+mn-lt"/>
                    <a:ea typeface="+mn-ea"/>
                    <a:cs typeface="+mn-cs"/>
                  </a:defRPr>
                </a:pPr>
                <a:r>
                  <a:rPr lang="tr-TR" sz="2000">
                    <a:solidFill>
                      <a:sysClr val="windowText" lastClr="000000"/>
                    </a:solidFill>
                  </a:rPr>
                  <a:t>ÇSYS </a:t>
                </a:r>
                <a:r>
                  <a:rPr lang="en-US" sz="2000">
                    <a:solidFill>
                      <a:sysClr val="windowText" lastClr="000000"/>
                    </a:solidFill>
                  </a:rPr>
                  <a:t>Olgunluk Düzeyi</a:t>
                </a:r>
              </a:p>
            </c:rich>
          </c:tx>
          <c:overlay val="0"/>
          <c:spPr>
            <a:noFill/>
            <a:ln>
              <a:noFill/>
            </a:ln>
            <a:effectLst/>
          </c:spPr>
          <c:txPr>
            <a:bodyPr rot="-5400000" spcFirstLastPara="1" vertOverflow="ellipsis" vert="horz" wrap="square" anchor="ctr" anchorCtr="1"/>
            <a:lstStyle/>
            <a:p>
              <a:pPr>
                <a:defRPr sz="2000" b="1" i="0" u="none" strike="noStrike" kern="1200" baseline="0">
                  <a:solidFill>
                    <a:schemeClr val="tx2"/>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en-US"/>
          </a:p>
        </c:txPr>
        <c:crossAx val="297611880"/>
        <c:crosses val="autoZero"/>
        <c:crossBetween val="between"/>
        <c:majorUnit val="1"/>
        <c:minorUnit val="1"/>
      </c:valAx>
      <c:spPr>
        <a:noFill/>
        <a:ln>
          <a:noFill/>
        </a:ln>
        <a:effectLst/>
      </c:spPr>
    </c:plotArea>
    <c:legend>
      <c:legendPos val="r"/>
      <c:layout>
        <c:manualLayout>
          <c:xMode val="edge"/>
          <c:yMode val="edge"/>
          <c:x val="8.9146100476144588E-2"/>
          <c:y val="1.3577798095805942E-2"/>
          <c:w val="0.82804566150436743"/>
          <c:h val="6.4849560386793542E-2"/>
        </c:manualLayout>
      </c:layout>
      <c:overlay val="0"/>
      <c:spPr>
        <a:noFill/>
        <a:ln>
          <a:noFill/>
        </a:ln>
        <a:effectLst/>
      </c:spPr>
      <c:txPr>
        <a:bodyPr rot="0" spcFirstLastPara="1" vertOverflow="ellipsis" vert="horz" wrap="square" anchor="ctr" anchorCtr="1"/>
        <a:lstStyle/>
        <a:p>
          <a:pPr>
            <a:defRPr sz="18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4765733</xdr:colOff>
      <xdr:row>0</xdr:row>
      <xdr:rowOff>0</xdr:rowOff>
    </xdr:from>
    <xdr:to>
      <xdr:col>2</xdr:col>
      <xdr:colOff>0</xdr:colOff>
      <xdr:row>0</xdr:row>
      <xdr:rowOff>527143</xdr:rowOff>
    </xdr:to>
    <xdr:pic>
      <xdr:nvPicPr>
        <xdr:cNvPr id="2" name="Resim 1"/>
        <xdr:cNvPicPr>
          <a:picLocks noChangeAspect="1"/>
        </xdr:cNvPicPr>
      </xdr:nvPicPr>
      <xdr:blipFill>
        <a:blip xmlns:r="http://schemas.openxmlformats.org/officeDocument/2006/relationships" r:embed="rId1"/>
        <a:stretch>
          <a:fillRect/>
        </a:stretch>
      </xdr:blipFill>
      <xdr:spPr>
        <a:xfrm>
          <a:off x="10057400" y="0"/>
          <a:ext cx="2160000" cy="5271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22018</xdr:colOff>
      <xdr:row>4</xdr:row>
      <xdr:rowOff>208360</xdr:rowOff>
    </xdr:from>
    <xdr:to>
      <xdr:col>9</xdr:col>
      <xdr:colOff>1200547</xdr:colOff>
      <xdr:row>7</xdr:row>
      <xdr:rowOff>49609</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32"/>
  <sheetViews>
    <sheetView topLeftCell="A3" zoomScale="90" zoomScaleNormal="90" workbookViewId="0">
      <selection activeCell="A20" sqref="A20"/>
    </sheetView>
  </sheetViews>
  <sheetFormatPr defaultColWidth="9.109375" defaultRowHeight="14.4" x14ac:dyDescent="0.3"/>
  <cols>
    <col min="1" max="1" width="77.109375" style="11" customWidth="1"/>
    <col min="2" max="2" width="101" style="11" customWidth="1"/>
    <col min="3" max="3" width="10.109375" style="11" customWidth="1"/>
    <col min="4" max="16384" width="9.109375" style="11"/>
  </cols>
  <sheetData>
    <row r="1" spans="1:2" ht="409.5" customHeight="1" x14ac:dyDescent="0.3">
      <c r="A1" s="186" t="s">
        <v>543</v>
      </c>
      <c r="B1" s="187"/>
    </row>
    <row r="2" spans="1:2" x14ac:dyDescent="0.3">
      <c r="A2" s="7"/>
    </row>
    <row r="3" spans="1:2" ht="22.5" customHeight="1" x14ac:dyDescent="0.3">
      <c r="A3" s="115" t="s">
        <v>3</v>
      </c>
      <c r="B3" s="10"/>
    </row>
    <row r="4" spans="1:2" ht="37.5" customHeight="1" x14ac:dyDescent="0.3">
      <c r="A4" s="116" t="s">
        <v>241</v>
      </c>
      <c r="B4" s="10"/>
    </row>
    <row r="5" spans="1:2" x14ac:dyDescent="0.3">
      <c r="B5" s="10"/>
    </row>
    <row r="6" spans="1:2" x14ac:dyDescent="0.3">
      <c r="A6" s="117" t="s">
        <v>4</v>
      </c>
      <c r="B6" s="10"/>
    </row>
    <row r="7" spans="1:2" x14ac:dyDescent="0.3">
      <c r="A7" s="117" t="s">
        <v>240</v>
      </c>
      <c r="B7" s="10"/>
    </row>
    <row r="8" spans="1:2" x14ac:dyDescent="0.3">
      <c r="A8" s="117" t="s">
        <v>242</v>
      </c>
      <c r="B8" s="10"/>
    </row>
    <row r="9" spans="1:2" x14ac:dyDescent="0.3">
      <c r="A9" s="117" t="s">
        <v>243</v>
      </c>
      <c r="B9" s="10"/>
    </row>
    <row r="10" spans="1:2" x14ac:dyDescent="0.3">
      <c r="A10" s="117" t="s">
        <v>239</v>
      </c>
      <c r="B10" s="10"/>
    </row>
    <row r="11" spans="1:2" x14ac:dyDescent="0.3">
      <c r="A11" s="117" t="s">
        <v>5</v>
      </c>
      <c r="B11" s="10"/>
    </row>
    <row r="12" spans="1:2" x14ac:dyDescent="0.3">
      <c r="A12" s="117"/>
      <c r="B12" s="10"/>
    </row>
    <row r="13" spans="1:2" x14ac:dyDescent="0.3">
      <c r="A13" s="117" t="s">
        <v>6</v>
      </c>
      <c r="B13" s="10"/>
    </row>
    <row r="14" spans="1:2" x14ac:dyDescent="0.3">
      <c r="A14" s="117" t="s">
        <v>240</v>
      </c>
      <c r="B14" s="10"/>
    </row>
    <row r="15" spans="1:2" x14ac:dyDescent="0.3">
      <c r="A15" s="117" t="s">
        <v>242</v>
      </c>
      <c r="B15" s="10"/>
    </row>
    <row r="16" spans="1:2" x14ac:dyDescent="0.3">
      <c r="A16" s="117" t="s">
        <v>243</v>
      </c>
      <c r="B16" s="10"/>
    </row>
    <row r="17" spans="1:2" x14ac:dyDescent="0.3">
      <c r="A17" s="117" t="s">
        <v>239</v>
      </c>
      <c r="B17" s="10"/>
    </row>
    <row r="18" spans="1:2" x14ac:dyDescent="0.3">
      <c r="A18" s="117" t="s">
        <v>5</v>
      </c>
      <c r="B18" s="10"/>
    </row>
    <row r="19" spans="1:2" x14ac:dyDescent="0.3">
      <c r="A19" s="117"/>
      <c r="B19" s="10"/>
    </row>
    <row r="20" spans="1:2" x14ac:dyDescent="0.3">
      <c r="A20" s="117" t="s">
        <v>7</v>
      </c>
      <c r="B20" s="10"/>
    </row>
    <row r="21" spans="1:2" x14ac:dyDescent="0.3">
      <c r="A21" s="117" t="s">
        <v>240</v>
      </c>
      <c r="B21" s="10"/>
    </row>
    <row r="22" spans="1:2" x14ac:dyDescent="0.3">
      <c r="A22" s="117" t="s">
        <v>242</v>
      </c>
      <c r="B22" s="10"/>
    </row>
    <row r="23" spans="1:2" x14ac:dyDescent="0.3">
      <c r="A23" s="117" t="s">
        <v>243</v>
      </c>
      <c r="B23" s="10"/>
    </row>
    <row r="24" spans="1:2" x14ac:dyDescent="0.3">
      <c r="A24" s="117" t="s">
        <v>239</v>
      </c>
      <c r="B24" s="10"/>
    </row>
    <row r="25" spans="1:2" x14ac:dyDescent="0.3">
      <c r="A25" s="117" t="s">
        <v>5</v>
      </c>
      <c r="B25" s="10"/>
    </row>
    <row r="26" spans="1:2" x14ac:dyDescent="0.3">
      <c r="A26" s="117"/>
      <c r="B26" s="10"/>
    </row>
    <row r="27" spans="1:2" x14ac:dyDescent="0.3">
      <c r="A27" s="117" t="s">
        <v>8</v>
      </c>
      <c r="B27" s="10"/>
    </row>
    <row r="28" spans="1:2" x14ac:dyDescent="0.3">
      <c r="A28" s="117" t="s">
        <v>240</v>
      </c>
      <c r="B28" s="10"/>
    </row>
    <row r="29" spans="1:2" x14ac:dyDescent="0.3">
      <c r="A29" s="117" t="s">
        <v>242</v>
      </c>
      <c r="B29" s="10"/>
    </row>
    <row r="30" spans="1:2" x14ac:dyDescent="0.3">
      <c r="A30" s="117" t="s">
        <v>243</v>
      </c>
      <c r="B30" s="10"/>
    </row>
    <row r="31" spans="1:2" x14ac:dyDescent="0.3">
      <c r="A31" s="117" t="s">
        <v>239</v>
      </c>
      <c r="B31" s="10"/>
    </row>
    <row r="32" spans="1:2" x14ac:dyDescent="0.3">
      <c r="A32" s="117" t="s">
        <v>5</v>
      </c>
      <c r="B32" s="10"/>
    </row>
  </sheetData>
  <sheetProtection algorithmName="SHA-512" hashValue="qqMcmXvADgRPbVkz8YVW8B3wD0F4KWj8y6I7l6C+WQ6n/2TG2fc0hAW2oL0BXu5iZ5HkcG/NJ+B4AndiPaaSEg==" saltValue="c2KFfWom8bQehtNkECdCjw==" spinCount="100000" sheet="1" objects="1" scenarios="1"/>
  <mergeCells count="1">
    <mergeCell ref="A1:B1"/>
  </mergeCells>
  <pageMargins left="0.7" right="0.7" top="0.75" bottom="0.75" header="0.3" footer="0.3"/>
  <pageSetup scale="50" fitToHeight="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D276A"/>
    <pageSetUpPr fitToPage="1"/>
  </sheetPr>
  <dimension ref="A1:E48"/>
  <sheetViews>
    <sheetView topLeftCell="B1" zoomScale="110" zoomScaleNormal="110" workbookViewId="0">
      <pane ySplit="1" topLeftCell="A40" activePane="bottomLeft" state="frozen"/>
      <selection pane="bottomLeft" activeCell="G40" sqref="G40"/>
    </sheetView>
  </sheetViews>
  <sheetFormatPr defaultColWidth="9.109375" defaultRowHeight="14.4" x14ac:dyDescent="0.3"/>
  <cols>
    <col min="1" max="1" width="87.109375" style="2" customWidth="1"/>
    <col min="2" max="2" width="15.44140625" style="72" bestFit="1" customWidth="1"/>
    <col min="3" max="3" width="14" style="73" bestFit="1" customWidth="1"/>
    <col min="4" max="4" width="48.109375" style="2" customWidth="1"/>
    <col min="5" max="5" width="9.109375" style="2" hidden="1" customWidth="1"/>
    <col min="6" max="16384" width="9.109375" style="2"/>
  </cols>
  <sheetData>
    <row r="1" spans="1:4" ht="33" customHeight="1" x14ac:dyDescent="0.3">
      <c r="A1" s="160" t="s">
        <v>429</v>
      </c>
      <c r="B1" s="97" t="s">
        <v>16</v>
      </c>
      <c r="C1" s="97" t="s">
        <v>17</v>
      </c>
      <c r="D1" s="123" t="s">
        <v>18</v>
      </c>
    </row>
    <row r="2" spans="1:4" x14ac:dyDescent="0.3">
      <c r="A2" s="7"/>
    </row>
    <row r="3" spans="1:4" ht="18.75" customHeight="1" x14ac:dyDescent="0.3">
      <c r="A3" s="69" t="s">
        <v>442</v>
      </c>
      <c r="B3" s="218"/>
      <c r="C3" s="227"/>
      <c r="D3" s="196"/>
    </row>
    <row r="4" spans="1:4" ht="47.25" customHeight="1" x14ac:dyDescent="0.3">
      <c r="A4" s="138" t="s">
        <v>430</v>
      </c>
      <c r="B4" s="219"/>
      <c r="C4" s="228"/>
      <c r="D4" s="197"/>
    </row>
    <row r="5" spans="1:4" ht="32.25" customHeight="1" x14ac:dyDescent="0.3">
      <c r="A5" s="138" t="s">
        <v>431</v>
      </c>
      <c r="B5" s="219"/>
      <c r="C5" s="228"/>
      <c r="D5" s="197"/>
    </row>
    <row r="6" spans="1:4" ht="31.5" customHeight="1" x14ac:dyDescent="0.3">
      <c r="A6" s="138" t="s">
        <v>432</v>
      </c>
      <c r="B6" s="219"/>
      <c r="C6" s="228"/>
      <c r="D6" s="197"/>
    </row>
    <row r="7" spans="1:4" ht="33" customHeight="1" x14ac:dyDescent="0.3">
      <c r="A7" s="138" t="s">
        <v>433</v>
      </c>
      <c r="B7" s="219"/>
      <c r="C7" s="228"/>
      <c r="D7" s="197"/>
    </row>
    <row r="8" spans="1:4" ht="46.5" customHeight="1" x14ac:dyDescent="0.3">
      <c r="A8" s="138" t="s">
        <v>174</v>
      </c>
      <c r="B8" s="219"/>
      <c r="C8" s="228"/>
      <c r="D8" s="197"/>
    </row>
    <row r="9" spans="1:4" ht="48" customHeight="1" x14ac:dyDescent="0.3">
      <c r="A9" s="138" t="s">
        <v>434</v>
      </c>
      <c r="B9" s="220"/>
      <c r="C9" s="229"/>
      <c r="D9" s="198"/>
    </row>
    <row r="10" spans="1:4" ht="18" x14ac:dyDescent="0.3">
      <c r="A10" s="140"/>
      <c r="B10" s="74"/>
      <c r="C10" s="75"/>
    </row>
    <row r="11" spans="1:4" s="63" customFormat="1" ht="18.75" customHeight="1" x14ac:dyDescent="0.3">
      <c r="A11" s="113" t="s">
        <v>441</v>
      </c>
      <c r="B11" s="218"/>
      <c r="C11" s="227"/>
      <c r="D11" s="196"/>
    </row>
    <row r="12" spans="1:4" ht="19.5" customHeight="1" x14ac:dyDescent="0.3">
      <c r="A12" s="138" t="s">
        <v>175</v>
      </c>
      <c r="B12" s="219"/>
      <c r="C12" s="228"/>
      <c r="D12" s="197"/>
    </row>
    <row r="13" spans="1:4" ht="33" customHeight="1" x14ac:dyDescent="0.3">
      <c r="A13" s="138" t="s">
        <v>435</v>
      </c>
      <c r="B13" s="219"/>
      <c r="C13" s="228"/>
      <c r="D13" s="197"/>
    </row>
    <row r="14" spans="1:4" ht="33" customHeight="1" x14ac:dyDescent="0.3">
      <c r="A14" s="138" t="s">
        <v>436</v>
      </c>
      <c r="B14" s="219"/>
      <c r="C14" s="228"/>
      <c r="D14" s="197"/>
    </row>
    <row r="15" spans="1:4" ht="42.75" customHeight="1" x14ac:dyDescent="0.3">
      <c r="A15" s="138" t="s">
        <v>437</v>
      </c>
      <c r="B15" s="219"/>
      <c r="C15" s="228"/>
      <c r="D15" s="197"/>
    </row>
    <row r="16" spans="1:4" ht="66" customHeight="1" x14ac:dyDescent="0.3">
      <c r="A16" s="138" t="s">
        <v>438</v>
      </c>
      <c r="B16" s="219"/>
      <c r="C16" s="228"/>
      <c r="D16" s="197"/>
    </row>
    <row r="17" spans="1:5" ht="46.5" customHeight="1" x14ac:dyDescent="0.3">
      <c r="A17" s="138" t="s">
        <v>439</v>
      </c>
      <c r="B17" s="220"/>
      <c r="C17" s="229"/>
      <c r="D17" s="198"/>
    </row>
    <row r="18" spans="1:5" ht="12.75" customHeight="1" x14ac:dyDescent="0.3">
      <c r="A18" s="161"/>
      <c r="B18" s="64"/>
      <c r="C18" s="76"/>
    </row>
    <row r="19" spans="1:5" ht="12.75" customHeight="1" x14ac:dyDescent="0.3">
      <c r="A19" s="162" t="s">
        <v>176</v>
      </c>
      <c r="B19" s="76"/>
      <c r="C19" s="76"/>
    </row>
    <row r="20" spans="1:5" ht="34.5" customHeight="1" x14ac:dyDescent="0.3">
      <c r="A20" s="69" t="s">
        <v>440</v>
      </c>
      <c r="B20" s="9"/>
      <c r="C20" s="9"/>
      <c r="D20" s="230"/>
      <c r="E20" s="2" t="s">
        <v>0</v>
      </c>
    </row>
    <row r="21" spans="1:5" ht="15" customHeight="1" x14ac:dyDescent="0.3">
      <c r="A21" s="149" t="s">
        <v>177</v>
      </c>
      <c r="B21" s="70"/>
      <c r="C21" s="102"/>
      <c r="D21" s="197"/>
      <c r="E21" s="2" t="s">
        <v>1</v>
      </c>
    </row>
    <row r="22" spans="1:5" ht="46.5" customHeight="1" x14ac:dyDescent="0.3">
      <c r="A22" s="149" t="s">
        <v>443</v>
      </c>
      <c r="B22" s="70"/>
      <c r="C22" s="102"/>
      <c r="D22" s="197"/>
    </row>
    <row r="23" spans="1:5" ht="15" customHeight="1" x14ac:dyDescent="0.3">
      <c r="A23" s="163" t="s">
        <v>444</v>
      </c>
      <c r="B23" s="70"/>
      <c r="C23" s="102"/>
      <c r="D23" s="197"/>
    </row>
    <row r="24" spans="1:5" ht="15" customHeight="1" x14ac:dyDescent="0.3">
      <c r="A24" s="163" t="s">
        <v>445</v>
      </c>
      <c r="B24" s="70"/>
      <c r="C24" s="102"/>
      <c r="D24" s="197"/>
    </row>
    <row r="25" spans="1:5" ht="15" customHeight="1" x14ac:dyDescent="0.3">
      <c r="A25" s="149" t="s">
        <v>178</v>
      </c>
      <c r="B25" s="70"/>
      <c r="C25" s="102"/>
      <c r="D25" s="197"/>
    </row>
    <row r="26" spans="1:5" ht="15" customHeight="1" x14ac:dyDescent="0.3">
      <c r="A26" s="163" t="s">
        <v>446</v>
      </c>
      <c r="B26" s="70"/>
      <c r="C26" s="102"/>
      <c r="D26" s="197"/>
    </row>
    <row r="27" spans="1:5" ht="15" customHeight="1" x14ac:dyDescent="0.3">
      <c r="A27" s="149" t="s">
        <v>179</v>
      </c>
      <c r="B27" s="70"/>
      <c r="C27" s="102"/>
      <c r="D27" s="197"/>
    </row>
    <row r="28" spans="1:5" ht="15" customHeight="1" x14ac:dyDescent="0.3">
      <c r="A28" s="149" t="s">
        <v>180</v>
      </c>
      <c r="B28" s="70"/>
      <c r="C28" s="102"/>
      <c r="D28" s="197"/>
    </row>
    <row r="29" spans="1:5" ht="15" customHeight="1" x14ac:dyDescent="0.3">
      <c r="A29" s="149" t="s">
        <v>447</v>
      </c>
      <c r="B29" s="70"/>
      <c r="C29" s="102"/>
      <c r="D29" s="197"/>
    </row>
    <row r="30" spans="1:5" ht="15" customHeight="1" x14ac:dyDescent="0.3">
      <c r="A30" s="149" t="s">
        <v>181</v>
      </c>
      <c r="B30" s="70"/>
      <c r="C30" s="102"/>
      <c r="D30" s="197"/>
    </row>
    <row r="31" spans="1:5" ht="15" customHeight="1" x14ac:dyDescent="0.3">
      <c r="A31" s="149" t="s">
        <v>448</v>
      </c>
      <c r="B31" s="70"/>
      <c r="C31" s="102"/>
      <c r="D31" s="197"/>
    </row>
    <row r="32" spans="1:5" ht="15" customHeight="1" x14ac:dyDescent="0.3">
      <c r="A32" s="162"/>
      <c r="B32" s="76"/>
      <c r="C32" s="76"/>
      <c r="D32" s="197"/>
      <c r="E32" s="71"/>
    </row>
    <row r="33" spans="1:5" ht="15" customHeight="1" x14ac:dyDescent="0.3">
      <c r="A33" s="149" t="s">
        <v>182</v>
      </c>
      <c r="B33" s="188"/>
      <c r="C33" s="202"/>
      <c r="D33" s="197"/>
      <c r="E33" s="64"/>
    </row>
    <row r="34" spans="1:5" ht="15" customHeight="1" x14ac:dyDescent="0.3">
      <c r="A34" s="149" t="s">
        <v>183</v>
      </c>
      <c r="B34" s="188"/>
      <c r="C34" s="202"/>
      <c r="D34" s="197"/>
      <c r="E34" s="64"/>
    </row>
    <row r="35" spans="1:5" ht="15" customHeight="1" x14ac:dyDescent="0.3">
      <c r="A35" s="149" t="s">
        <v>184</v>
      </c>
      <c r="B35" s="188"/>
      <c r="C35" s="202"/>
      <c r="D35" s="197"/>
      <c r="E35" s="64"/>
    </row>
    <row r="36" spans="1:5" ht="15" customHeight="1" x14ac:dyDescent="0.3">
      <c r="A36" s="149" t="s">
        <v>185</v>
      </c>
      <c r="B36" s="188"/>
      <c r="C36" s="202"/>
      <c r="D36" s="197"/>
      <c r="E36" s="64"/>
    </row>
    <row r="37" spans="1:5" ht="15" customHeight="1" x14ac:dyDescent="0.3">
      <c r="A37" s="149" t="s">
        <v>186</v>
      </c>
      <c r="B37" s="188"/>
      <c r="C37" s="202"/>
      <c r="D37" s="197"/>
      <c r="E37" s="64"/>
    </row>
    <row r="38" spans="1:5" ht="15" customHeight="1" x14ac:dyDescent="0.3">
      <c r="A38" s="149" t="s">
        <v>187</v>
      </c>
      <c r="B38" s="188"/>
      <c r="C38" s="202"/>
      <c r="D38" s="198"/>
      <c r="E38" s="64"/>
    </row>
    <row r="39" spans="1:5" x14ac:dyDescent="0.3">
      <c r="A39" s="7"/>
    </row>
    <row r="40" spans="1:5" ht="32.25" customHeight="1" x14ac:dyDescent="0.3">
      <c r="A40" s="69" t="s">
        <v>449</v>
      </c>
      <c r="B40" s="218"/>
      <c r="C40" s="227"/>
      <c r="D40" s="196"/>
    </row>
    <row r="41" spans="1:5" ht="18" customHeight="1" x14ac:dyDescent="0.3">
      <c r="A41" s="164" t="s">
        <v>182</v>
      </c>
      <c r="B41" s="219"/>
      <c r="C41" s="228"/>
      <c r="D41" s="197"/>
    </row>
    <row r="42" spans="1:5" ht="46.5" customHeight="1" x14ac:dyDescent="0.3">
      <c r="A42" s="118" t="s">
        <v>188</v>
      </c>
      <c r="B42" s="219"/>
      <c r="C42" s="228"/>
      <c r="D42" s="197"/>
    </row>
    <row r="43" spans="1:5" ht="32.25" customHeight="1" x14ac:dyDescent="0.3">
      <c r="A43" s="118" t="s">
        <v>450</v>
      </c>
      <c r="B43" s="219"/>
      <c r="C43" s="228"/>
      <c r="D43" s="197"/>
    </row>
    <row r="44" spans="1:5" ht="34.5" customHeight="1" x14ac:dyDescent="0.3">
      <c r="A44" s="118" t="s">
        <v>189</v>
      </c>
      <c r="B44" s="219"/>
      <c r="C44" s="228"/>
      <c r="D44" s="197"/>
    </row>
    <row r="45" spans="1:5" ht="47.25" customHeight="1" x14ac:dyDescent="0.3">
      <c r="A45" s="118" t="s">
        <v>190</v>
      </c>
      <c r="B45" s="219"/>
      <c r="C45" s="228"/>
      <c r="D45" s="197"/>
    </row>
    <row r="46" spans="1:5" ht="65.25" customHeight="1" x14ac:dyDescent="0.3">
      <c r="A46" s="164" t="s">
        <v>451</v>
      </c>
      <c r="B46" s="220"/>
      <c r="C46" s="229"/>
      <c r="D46" s="198"/>
    </row>
    <row r="47" spans="1:5" x14ac:dyDescent="0.3">
      <c r="A47" s="63"/>
    </row>
    <row r="48" spans="1:5" ht="18" x14ac:dyDescent="0.3">
      <c r="A48" s="165" t="s">
        <v>191</v>
      </c>
      <c r="B48" s="98">
        <f>SUM(B40+B33+B11+B3)/4</f>
        <v>0</v>
      </c>
      <c r="C48" s="98">
        <f>SUM(C40+C33+C11+C3)/4</f>
        <v>0</v>
      </c>
    </row>
  </sheetData>
  <sheetProtection algorithmName="SHA-512" hashValue="3uTd9JJU5ZHQ+XrzArEyt71OjojsIN6juFgIcuSzf1x8OhSI1BlBbgvFspakJx2tuaHuKvJfGtYvbmYH/08pNw==" saltValue="v8ZdZsIaCNOnUWF90vOjBQ==" spinCount="100000" sheet="1" formatCells="0" formatColumns="0" formatRows="0"/>
  <protectedRanges>
    <protectedRange sqref="C40:C46 D40:D46 C33:C38 C21:C31 D20:D38 C11:C17 D11:D17 C3:C9 D3:D9" name="Range1"/>
  </protectedRanges>
  <mergeCells count="12">
    <mergeCell ref="B40:B46"/>
    <mergeCell ref="C40:C46"/>
    <mergeCell ref="D20:D38"/>
    <mergeCell ref="C3:C9"/>
    <mergeCell ref="D3:D9"/>
    <mergeCell ref="D40:D46"/>
    <mergeCell ref="D11:D17"/>
    <mergeCell ref="C11:C17"/>
    <mergeCell ref="C33:C38"/>
    <mergeCell ref="B3:B9"/>
    <mergeCell ref="B11:B17"/>
    <mergeCell ref="B33:B38"/>
  </mergeCells>
  <dataValidations count="1">
    <dataValidation type="list" allowBlank="1" showInputMessage="1" showErrorMessage="1" sqref="B21:C31">
      <formula1>$E$20:$E$21</formula1>
    </dataValidation>
  </dataValidations>
  <pageMargins left="0.70866141732283472" right="0.70866141732283472" top="0.74803149606299213" bottom="0.74803149606299213" header="0.31496062992125984" footer="0.31496062992125984"/>
  <pageSetup scale="73" fitToHeight="2"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 Politika'!$D$3:$D$9</xm:f>
          </x14:formula1>
          <xm:sqref>B11 B3 B18 B40 B33</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26"/>
  <sheetViews>
    <sheetView showGridLines="0" zoomScale="80" zoomScaleNormal="80" workbookViewId="0">
      <selection activeCell="L2" sqref="L2"/>
    </sheetView>
  </sheetViews>
  <sheetFormatPr defaultColWidth="9.109375" defaultRowHeight="14.4" x14ac:dyDescent="0.3"/>
  <cols>
    <col min="1" max="1" width="33.44140625" style="2" customWidth="1"/>
    <col min="2" max="10" width="18.109375" style="2" customWidth="1"/>
    <col min="11" max="11" width="17.33203125" style="2" customWidth="1"/>
    <col min="12" max="16384" width="9.109375" style="10"/>
  </cols>
  <sheetData>
    <row r="1" spans="1:11" s="16" customFormat="1" ht="66" customHeight="1" x14ac:dyDescent="0.3">
      <c r="A1" s="21"/>
      <c r="B1" s="170" t="s">
        <v>15</v>
      </c>
      <c r="C1" s="169" t="s">
        <v>19</v>
      </c>
      <c r="D1" s="41" t="s">
        <v>80</v>
      </c>
      <c r="E1" s="171" t="s">
        <v>91</v>
      </c>
      <c r="F1" s="40" t="s">
        <v>111</v>
      </c>
      <c r="G1" s="172" t="s">
        <v>120</v>
      </c>
      <c r="H1" s="37" t="s">
        <v>142</v>
      </c>
      <c r="I1" s="38" t="s">
        <v>154</v>
      </c>
      <c r="J1" s="39" t="s">
        <v>453</v>
      </c>
      <c r="K1" s="15"/>
    </row>
    <row r="2" spans="1:11" s="46" customFormat="1" ht="22.5" customHeight="1" x14ac:dyDescent="0.3">
      <c r="A2" s="166" t="s">
        <v>192</v>
      </c>
      <c r="B2" s="83">
        <v>5</v>
      </c>
      <c r="C2" s="83">
        <v>5</v>
      </c>
      <c r="D2" s="83">
        <v>5</v>
      </c>
      <c r="E2" s="83">
        <v>5</v>
      </c>
      <c r="F2" s="83">
        <v>5</v>
      </c>
      <c r="G2" s="83">
        <v>5</v>
      </c>
      <c r="H2" s="83">
        <v>5</v>
      </c>
      <c r="I2" s="83">
        <v>5</v>
      </c>
      <c r="J2" s="83">
        <v>5</v>
      </c>
      <c r="K2" s="45"/>
    </row>
    <row r="3" spans="1:11" s="18" customFormat="1" ht="31.2" x14ac:dyDescent="0.3">
      <c r="A3" s="167" t="s">
        <v>193</v>
      </c>
      <c r="B3" s="83">
        <f>'1 Politika'!B59</f>
        <v>0</v>
      </c>
      <c r="C3" s="83">
        <f>'2 Riskler'!B131</f>
        <v>0</v>
      </c>
      <c r="D3" s="83">
        <f>'3 Yönetim Programları'!B44</f>
        <v>0</v>
      </c>
      <c r="E3" s="83">
        <f>'4 Organizasyon'!B48</f>
        <v>0</v>
      </c>
      <c r="F3" s="83">
        <f>'5 Acil Durum'!B35</f>
        <v>0</v>
      </c>
      <c r="G3" s="83">
        <f>'6 Paydaş Katılımı'!B38</f>
        <v>0</v>
      </c>
      <c r="H3" s="83">
        <f>'7 Şikayetler'!B27</f>
        <v>0</v>
      </c>
      <c r="I3" s="83">
        <f>'8 Raporlama'!B39</f>
        <v>0</v>
      </c>
      <c r="J3" s="83">
        <f>'9 İzleme'!B48</f>
        <v>0</v>
      </c>
      <c r="K3" s="17"/>
    </row>
    <row r="4" spans="1:11" s="18" customFormat="1" ht="22.5" customHeight="1" x14ac:dyDescent="0.3">
      <c r="A4" s="168" t="s">
        <v>452</v>
      </c>
      <c r="B4" s="83">
        <f>'1 Politika'!C59</f>
        <v>0</v>
      </c>
      <c r="C4" s="83">
        <f>'2 Riskler'!C131</f>
        <v>0</v>
      </c>
      <c r="D4" s="83">
        <f>'3 Yönetim Programları'!C44</f>
        <v>0</v>
      </c>
      <c r="E4" s="83">
        <f>'4 Organizasyon'!C48</f>
        <v>0</v>
      </c>
      <c r="F4" s="83">
        <f>'5 Acil Durum'!C35</f>
        <v>0</v>
      </c>
      <c r="G4" s="83">
        <f>'6 Paydaş Katılımı'!C38</f>
        <v>0</v>
      </c>
      <c r="H4" s="83">
        <f>'7 Şikayetler'!C27</f>
        <v>0</v>
      </c>
      <c r="I4" s="83">
        <f>'8 Raporlama'!C39</f>
        <v>0</v>
      </c>
      <c r="J4" s="83">
        <f>'9 İzleme'!C48</f>
        <v>0</v>
      </c>
      <c r="K4" s="17"/>
    </row>
    <row r="5" spans="1:11" ht="409.5" customHeight="1" x14ac:dyDescent="0.3">
      <c r="A5" s="7"/>
      <c r="B5" s="7"/>
      <c r="C5" s="7"/>
      <c r="D5" s="7"/>
      <c r="E5" s="7"/>
      <c r="F5" s="7"/>
      <c r="G5" s="7"/>
      <c r="H5" s="7"/>
      <c r="I5" s="7"/>
      <c r="J5" s="7"/>
    </row>
    <row r="6" spans="1:11" s="2" customFormat="1" x14ac:dyDescent="0.3"/>
    <row r="7" spans="1:11" s="19" customFormat="1" ht="13.8" x14ac:dyDescent="0.3"/>
    <row r="8" spans="1:11" s="19" customFormat="1" ht="13.8" x14ac:dyDescent="0.3"/>
    <row r="9" spans="1:11" s="19" customFormat="1" ht="13.8" x14ac:dyDescent="0.3"/>
    <row r="10" spans="1:11" s="19" customFormat="1" ht="13.8" x14ac:dyDescent="0.3"/>
    <row r="11" spans="1:11" s="19" customFormat="1" ht="13.8" x14ac:dyDescent="0.3"/>
    <row r="12" spans="1:11" s="19" customFormat="1" ht="13.8" x14ac:dyDescent="0.3"/>
    <row r="13" spans="1:11" s="2" customFormat="1" x14ac:dyDescent="0.3"/>
    <row r="14" spans="1:11" s="2" customFormat="1" x14ac:dyDescent="0.3"/>
    <row r="15" spans="1:11" s="2" customFormat="1" x14ac:dyDescent="0.3"/>
    <row r="16" spans="1:11" s="2" customFormat="1" x14ac:dyDescent="0.3"/>
    <row r="17" s="2" customFormat="1" x14ac:dyDescent="0.3"/>
    <row r="18" s="2" customFormat="1" x14ac:dyDescent="0.3"/>
    <row r="19" s="2" customFormat="1" x14ac:dyDescent="0.3"/>
    <row r="20" s="2" customFormat="1" x14ac:dyDescent="0.3"/>
    <row r="21" s="2" customFormat="1" x14ac:dyDescent="0.3"/>
    <row r="22" s="2" customFormat="1" x14ac:dyDescent="0.3"/>
    <row r="23" s="2" customFormat="1" x14ac:dyDescent="0.3"/>
    <row r="24" s="2" customFormat="1" x14ac:dyDescent="0.3"/>
    <row r="25" s="2" customFormat="1" x14ac:dyDescent="0.3"/>
    <row r="26" s="2" customFormat="1" x14ac:dyDescent="0.3"/>
  </sheetData>
  <sheetProtection algorithmName="SHA-512" hashValue="PCEZ/ThXBzaDJAmZVbhVel/oJA2dLVwN7fgAb8hTgiTp+U+4DHb446OcuodlpJG6kX1KIo4gkVdx5ukFahfwVw==" saltValue="nPjHTBEZTcuuOr71NiynQA==" spinCount="100000" sheet="1" formatCells="0" formatColumns="0" formatRows="0"/>
  <pageMargins left="0.28999999999999998" right="0.22" top="0.72" bottom="0.52" header="0.3" footer="0.3"/>
  <pageSetup scale="51"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8"/>
  <sheetViews>
    <sheetView zoomScale="110" zoomScaleNormal="110" workbookViewId="0">
      <pane ySplit="2" topLeftCell="A7" activePane="bottomLeft" state="frozen"/>
      <selection pane="bottomLeft" activeCell="A8" sqref="A8"/>
    </sheetView>
  </sheetViews>
  <sheetFormatPr defaultColWidth="9.109375" defaultRowHeight="14.4" x14ac:dyDescent="0.3"/>
  <cols>
    <col min="1" max="1" width="6.33203125" style="10" customWidth="1"/>
    <col min="2" max="10" width="23.44140625" style="10" customWidth="1"/>
    <col min="11" max="16384" width="9.109375" style="10"/>
  </cols>
  <sheetData>
    <row r="1" spans="1:10" ht="31.5" customHeight="1" x14ac:dyDescent="0.3">
      <c r="B1" s="231" t="s">
        <v>204</v>
      </c>
      <c r="C1" s="231"/>
      <c r="D1" s="231"/>
      <c r="E1" s="231"/>
      <c r="F1" s="231"/>
      <c r="G1" s="231"/>
      <c r="H1" s="231"/>
      <c r="I1" s="231"/>
      <c r="J1" s="231"/>
    </row>
    <row r="2" spans="1:10" ht="48" customHeight="1" x14ac:dyDescent="0.3">
      <c r="A2" s="22"/>
      <c r="B2" s="177" t="s">
        <v>15</v>
      </c>
      <c r="C2" s="178" t="s">
        <v>194</v>
      </c>
      <c r="D2" s="179" t="s">
        <v>80</v>
      </c>
      <c r="E2" s="180" t="s">
        <v>195</v>
      </c>
      <c r="F2" s="181" t="s">
        <v>110</v>
      </c>
      <c r="G2" s="182" t="s">
        <v>198</v>
      </c>
      <c r="H2" s="183" t="s">
        <v>199</v>
      </c>
      <c r="I2" s="184" t="s">
        <v>201</v>
      </c>
      <c r="J2" s="185" t="s">
        <v>453</v>
      </c>
    </row>
    <row r="3" spans="1:10" s="24" customFormat="1" ht="133.5" customHeight="1" x14ac:dyDescent="0.3">
      <c r="A3" s="23">
        <v>5</v>
      </c>
      <c r="B3" s="36" t="s">
        <v>454</v>
      </c>
      <c r="C3" s="36" t="s">
        <v>455</v>
      </c>
      <c r="D3" s="36" t="s">
        <v>456</v>
      </c>
      <c r="E3" s="36" t="s">
        <v>457</v>
      </c>
      <c r="F3" s="36" t="s">
        <v>458</v>
      </c>
      <c r="G3" s="36" t="s">
        <v>459</v>
      </c>
      <c r="H3" s="36" t="s">
        <v>460</v>
      </c>
      <c r="I3" s="36" t="s">
        <v>461</v>
      </c>
      <c r="J3" s="36" t="s">
        <v>462</v>
      </c>
    </row>
    <row r="4" spans="1:10" ht="138" customHeight="1" x14ac:dyDescent="0.3">
      <c r="A4" s="23">
        <v>4</v>
      </c>
      <c r="B4" s="35" t="s">
        <v>463</v>
      </c>
      <c r="C4" s="35" t="s">
        <v>225</v>
      </c>
      <c r="D4" s="35" t="s">
        <v>226</v>
      </c>
      <c r="E4" s="35" t="s">
        <v>464</v>
      </c>
      <c r="F4" s="35" t="s">
        <v>465</v>
      </c>
      <c r="G4" s="35" t="s">
        <v>466</v>
      </c>
      <c r="H4" s="35" t="s">
        <v>467</v>
      </c>
      <c r="I4" s="35" t="s">
        <v>468</v>
      </c>
      <c r="J4" s="35" t="s">
        <v>469</v>
      </c>
    </row>
    <row r="5" spans="1:10" s="24" customFormat="1" ht="136.5" customHeight="1" x14ac:dyDescent="0.3">
      <c r="A5" s="23">
        <v>3</v>
      </c>
      <c r="B5" s="36" t="s">
        <v>477</v>
      </c>
      <c r="C5" s="36" t="s">
        <v>227</v>
      </c>
      <c r="D5" s="36" t="s">
        <v>476</v>
      </c>
      <c r="E5" s="36" t="s">
        <v>475</v>
      </c>
      <c r="F5" s="36" t="s">
        <v>474</v>
      </c>
      <c r="G5" s="36" t="s">
        <v>473</v>
      </c>
      <c r="H5" s="36" t="s">
        <v>472</v>
      </c>
      <c r="I5" s="36" t="s">
        <v>471</v>
      </c>
      <c r="J5" s="36" t="s">
        <v>470</v>
      </c>
    </row>
    <row r="6" spans="1:10" s="24" customFormat="1" ht="111" customHeight="1" x14ac:dyDescent="0.3">
      <c r="A6" s="23">
        <v>2</v>
      </c>
      <c r="B6" s="36" t="s">
        <v>228</v>
      </c>
      <c r="C6" s="36" t="s">
        <v>229</v>
      </c>
      <c r="D6" s="36" t="s">
        <v>230</v>
      </c>
      <c r="E6" s="36" t="s">
        <v>478</v>
      </c>
      <c r="F6" s="36" t="s">
        <v>196</v>
      </c>
      <c r="G6" s="36" t="s">
        <v>479</v>
      </c>
      <c r="H6" s="36" t="s">
        <v>480</v>
      </c>
      <c r="I6" s="36" t="s">
        <v>481</v>
      </c>
      <c r="J6" s="36" t="s">
        <v>482</v>
      </c>
    </row>
    <row r="7" spans="1:10" s="24" customFormat="1" ht="98.25" customHeight="1" x14ac:dyDescent="0.3">
      <c r="A7" s="23">
        <v>1</v>
      </c>
      <c r="B7" s="36" t="s">
        <v>231</v>
      </c>
      <c r="C7" s="36" t="s">
        <v>232</v>
      </c>
      <c r="D7" s="36" t="s">
        <v>483</v>
      </c>
      <c r="E7" s="36" t="s">
        <v>233</v>
      </c>
      <c r="F7" s="36" t="s">
        <v>197</v>
      </c>
      <c r="G7" s="36" t="s">
        <v>484</v>
      </c>
      <c r="H7" s="36" t="s">
        <v>200</v>
      </c>
      <c r="I7" s="36" t="s">
        <v>202</v>
      </c>
      <c r="J7" s="36" t="s">
        <v>485</v>
      </c>
    </row>
    <row r="8" spans="1:10" s="24" customFormat="1" ht="63.75" customHeight="1" x14ac:dyDescent="0.3">
      <c r="A8" s="23">
        <v>0</v>
      </c>
      <c r="B8" s="36" t="s">
        <v>491</v>
      </c>
      <c r="C8" s="36" t="s">
        <v>234</v>
      </c>
      <c r="D8" s="36" t="s">
        <v>490</v>
      </c>
      <c r="E8" s="36" t="s">
        <v>489</v>
      </c>
      <c r="F8" s="36" t="s">
        <v>488</v>
      </c>
      <c r="G8" s="36" t="s">
        <v>487</v>
      </c>
      <c r="H8" s="36" t="s">
        <v>486</v>
      </c>
      <c r="I8" s="36" t="s">
        <v>203</v>
      </c>
      <c r="J8" s="36" t="s">
        <v>235</v>
      </c>
    </row>
  </sheetData>
  <sheetProtection algorithmName="SHA-512" hashValue="TLBvQRsMcN/B0OkoxHu86asudENghPYPpA2ihCjnlY+1WnROtP1Lqp4jQ0pt/tVPWcpSgjhHQiEaQVRGZhfuuw==" saltValue="mqQ2QjBky7mBui79wuApcQ==" spinCount="100000" sheet="1" formatCells="0" formatColumns="0" formatRows="0"/>
  <mergeCells count="1">
    <mergeCell ref="B1:J1"/>
  </mergeCells>
  <pageMargins left="0.39" right="0.31" top="0.42" bottom="0.75" header="0.3" footer="0.3"/>
  <pageSetup scale="60" fitToHeight="2"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78"/>
  <sheetViews>
    <sheetView zoomScale="120" zoomScaleNormal="120" workbookViewId="0">
      <pane ySplit="2" topLeftCell="A8" activePane="bottomLeft" state="frozen"/>
      <selection pane="bottomLeft" activeCell="C9" sqref="C9"/>
    </sheetView>
  </sheetViews>
  <sheetFormatPr defaultColWidth="9.109375" defaultRowHeight="14.4" x14ac:dyDescent="0.3"/>
  <cols>
    <col min="1" max="1" width="5.33203125" style="10" customWidth="1"/>
    <col min="2" max="10" width="23.44140625" style="10" customWidth="1"/>
    <col min="11" max="16384" width="9.109375" style="10"/>
  </cols>
  <sheetData>
    <row r="1" spans="1:10" s="14" customFormat="1" ht="33" customHeight="1" x14ac:dyDescent="0.3">
      <c r="A1" s="20"/>
      <c r="B1" s="232" t="s">
        <v>215</v>
      </c>
      <c r="C1" s="232"/>
      <c r="D1" s="232"/>
      <c r="E1" s="232"/>
      <c r="F1" s="232"/>
      <c r="G1" s="232"/>
      <c r="H1" s="232"/>
      <c r="I1" s="232"/>
      <c r="J1" s="232"/>
    </row>
    <row r="2" spans="1:10" s="2" customFormat="1" ht="28.8" x14ac:dyDescent="0.3">
      <c r="A2" s="22"/>
      <c r="B2" s="177" t="s">
        <v>15</v>
      </c>
      <c r="C2" s="178" t="s">
        <v>194</v>
      </c>
      <c r="D2" s="179" t="s">
        <v>80</v>
      </c>
      <c r="E2" s="180" t="s">
        <v>195</v>
      </c>
      <c r="F2" s="181" t="s">
        <v>111</v>
      </c>
      <c r="G2" s="182" t="s">
        <v>198</v>
      </c>
      <c r="H2" s="183" t="s">
        <v>199</v>
      </c>
      <c r="I2" s="184" t="s">
        <v>201</v>
      </c>
      <c r="J2" s="185" t="s">
        <v>453</v>
      </c>
    </row>
    <row r="3" spans="1:10" s="19" customFormat="1" ht="193.2" x14ac:dyDescent="0.3">
      <c r="A3" s="23">
        <v>5</v>
      </c>
      <c r="B3" s="35" t="s">
        <v>205</v>
      </c>
      <c r="C3" s="35" t="s">
        <v>494</v>
      </c>
      <c r="D3" s="35" t="s">
        <v>495</v>
      </c>
      <c r="E3" s="35" t="s">
        <v>496</v>
      </c>
      <c r="F3" s="35" t="s">
        <v>497</v>
      </c>
      <c r="G3" s="35" t="s">
        <v>500</v>
      </c>
      <c r="H3" s="35" t="s">
        <v>498</v>
      </c>
      <c r="I3" s="35" t="s">
        <v>499</v>
      </c>
      <c r="J3" s="35" t="s">
        <v>501</v>
      </c>
    </row>
    <row r="4" spans="1:10" s="19" customFormat="1" ht="138" customHeight="1" x14ac:dyDescent="0.3">
      <c r="A4" s="23">
        <v>4</v>
      </c>
      <c r="B4" s="35" t="s">
        <v>206</v>
      </c>
      <c r="C4" s="35" t="s">
        <v>509</v>
      </c>
      <c r="D4" s="35" t="s">
        <v>508</v>
      </c>
      <c r="E4" s="35" t="s">
        <v>507</v>
      </c>
      <c r="F4" s="35" t="s">
        <v>506</v>
      </c>
      <c r="G4" s="35" t="s">
        <v>505</v>
      </c>
      <c r="H4" s="35" t="s">
        <v>504</v>
      </c>
      <c r="I4" s="35" t="s">
        <v>503</v>
      </c>
      <c r="J4" s="35" t="s">
        <v>502</v>
      </c>
    </row>
    <row r="5" spans="1:10" s="19" customFormat="1" ht="147" customHeight="1" x14ac:dyDescent="0.3">
      <c r="A5" s="23">
        <v>3</v>
      </c>
      <c r="B5" s="35" t="s">
        <v>510</v>
      </c>
      <c r="C5" s="35" t="s">
        <v>511</v>
      </c>
      <c r="D5" s="35" t="s">
        <v>512</v>
      </c>
      <c r="E5" s="35" t="s">
        <v>513</v>
      </c>
      <c r="F5" s="35" t="s">
        <v>514</v>
      </c>
      <c r="G5" s="35" t="s">
        <v>515</v>
      </c>
      <c r="H5" s="35" t="s">
        <v>210</v>
      </c>
      <c r="I5" s="35" t="s">
        <v>516</v>
      </c>
      <c r="J5" s="35" t="s">
        <v>517</v>
      </c>
    </row>
    <row r="6" spans="1:10" s="19" customFormat="1" ht="138" x14ac:dyDescent="0.3">
      <c r="A6" s="23">
        <v>2</v>
      </c>
      <c r="B6" s="35" t="s">
        <v>525</v>
      </c>
      <c r="C6" s="35" t="s">
        <v>524</v>
      </c>
      <c r="D6" s="35" t="s">
        <v>523</v>
      </c>
      <c r="E6" s="35" t="s">
        <v>522</v>
      </c>
      <c r="F6" s="35" t="s">
        <v>521</v>
      </c>
      <c r="G6" s="35" t="s">
        <v>520</v>
      </c>
      <c r="H6" s="35" t="s">
        <v>519</v>
      </c>
      <c r="I6" s="35" t="s">
        <v>212</v>
      </c>
      <c r="J6" s="35" t="s">
        <v>518</v>
      </c>
    </row>
    <row r="7" spans="1:10" s="19" customFormat="1" ht="123" customHeight="1" x14ac:dyDescent="0.3">
      <c r="A7" s="23">
        <v>1</v>
      </c>
      <c r="B7" s="35" t="s">
        <v>236</v>
      </c>
      <c r="C7" s="35" t="s">
        <v>207</v>
      </c>
      <c r="D7" s="35" t="s">
        <v>208</v>
      </c>
      <c r="E7" s="35" t="s">
        <v>526</v>
      </c>
      <c r="F7" s="35" t="s">
        <v>527</v>
      </c>
      <c r="G7" s="35" t="s">
        <v>209</v>
      </c>
      <c r="H7" s="35" t="s">
        <v>211</v>
      </c>
      <c r="I7" s="35" t="s">
        <v>213</v>
      </c>
      <c r="J7" s="35" t="s">
        <v>214</v>
      </c>
    </row>
    <row r="8" spans="1:10" s="19" customFormat="1" ht="138" x14ac:dyDescent="0.3">
      <c r="A8" s="23">
        <v>0</v>
      </c>
      <c r="B8" s="35" t="s">
        <v>533</v>
      </c>
      <c r="C8" s="35" t="s">
        <v>532</v>
      </c>
      <c r="D8" s="35" t="s">
        <v>531</v>
      </c>
      <c r="E8" s="35" t="s">
        <v>530</v>
      </c>
      <c r="F8" s="35" t="s">
        <v>529</v>
      </c>
      <c r="G8" s="35" t="s">
        <v>237</v>
      </c>
      <c r="H8" s="35" t="s">
        <v>528</v>
      </c>
      <c r="I8" s="35" t="s">
        <v>237</v>
      </c>
      <c r="J8" s="35" t="s">
        <v>238</v>
      </c>
    </row>
    <row r="78" spans="4:4" x14ac:dyDescent="0.3">
      <c r="D78" s="10" t="s">
        <v>2</v>
      </c>
    </row>
  </sheetData>
  <sheetProtection algorithmName="SHA-512" hashValue="yQpbe3HRnW7kBekzhs6h5JLODEw+6XVrIbdO0D3J1ylyTubckPnZ8bJmMfvqVlNMLBl3OtCT0iyRVDmfgRkgMg==" saltValue="ffRwW1nxi39Z8JeynegQgQ==" spinCount="100000" sheet="1" formatCells="0" formatColumns="0" formatRows="0"/>
  <mergeCells count="1">
    <mergeCell ref="B1:J1"/>
  </mergeCells>
  <pageMargins left="0.45" right="0.33" top="0.42" bottom="0.75" header="0.3" footer="0.3"/>
  <pageSetup scale="6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26"/>
  <sheetViews>
    <sheetView tabSelected="1" zoomScaleNormal="100" workbookViewId="0">
      <pane xSplit="4" ySplit="2" topLeftCell="E3" activePane="bottomRight" state="frozen"/>
      <selection pane="topRight" activeCell="E1" sqref="E1"/>
      <selection pane="bottomLeft" activeCell="A4" sqref="A4"/>
      <selection pane="bottomRight" sqref="A1:F1"/>
    </sheetView>
  </sheetViews>
  <sheetFormatPr defaultColWidth="9.109375" defaultRowHeight="14.4" x14ac:dyDescent="0.3"/>
  <cols>
    <col min="1" max="1" width="17.33203125" style="58" customWidth="1"/>
    <col min="2" max="2" width="12.109375" style="58" customWidth="1"/>
    <col min="3" max="3" width="13.44140625" style="58" customWidth="1"/>
    <col min="4" max="4" width="16.6640625" style="61" customWidth="1"/>
    <col min="5" max="5" width="63.6640625" style="10" customWidth="1"/>
    <col min="6" max="6" width="59" style="10" customWidth="1"/>
    <col min="7" max="9" width="10.6640625" style="10" customWidth="1"/>
    <col min="10" max="11" width="36.44140625" style="10" customWidth="1"/>
    <col min="12" max="16384" width="9.109375" style="10"/>
  </cols>
  <sheetData>
    <row r="1" spans="1:6" ht="24.75" customHeight="1" x14ac:dyDescent="0.3">
      <c r="A1" s="232" t="s">
        <v>216</v>
      </c>
      <c r="B1" s="232"/>
      <c r="C1" s="232"/>
      <c r="D1" s="232"/>
      <c r="E1" s="232"/>
      <c r="F1" s="232"/>
    </row>
    <row r="2" spans="1:6" ht="45" customHeight="1" x14ac:dyDescent="0.3">
      <c r="A2" s="49"/>
      <c r="B2" s="50" t="s">
        <v>492</v>
      </c>
      <c r="C2" s="50" t="s">
        <v>493</v>
      </c>
      <c r="D2" s="51" t="s">
        <v>217</v>
      </c>
      <c r="E2" s="27" t="s">
        <v>218</v>
      </c>
      <c r="F2" s="27" t="s">
        <v>215</v>
      </c>
    </row>
    <row r="3" spans="1:6" ht="55.5" customHeight="1" x14ac:dyDescent="0.3">
      <c r="A3" s="173" t="s">
        <v>15</v>
      </c>
      <c r="B3" s="84">
        <f>SONUÇLAR!$B$3</f>
        <v>0</v>
      </c>
      <c r="C3" s="84">
        <f>SONUÇLAR!$B$4</f>
        <v>0</v>
      </c>
      <c r="D3" s="52"/>
      <c r="E3" s="49"/>
      <c r="F3" s="26"/>
    </row>
    <row r="4" spans="1:6" ht="55.5" customHeight="1" x14ac:dyDescent="0.3">
      <c r="A4" s="174" t="s">
        <v>19</v>
      </c>
      <c r="B4" s="84">
        <f>SONUÇLAR!$C$3</f>
        <v>0</v>
      </c>
      <c r="C4" s="84">
        <f>SONUÇLAR!$C$4</f>
        <v>0</v>
      </c>
      <c r="D4" s="52"/>
      <c r="E4" s="48"/>
      <c r="F4" s="25"/>
    </row>
    <row r="5" spans="1:6" ht="55.5" customHeight="1" x14ac:dyDescent="0.3">
      <c r="A5" s="53" t="s">
        <v>80</v>
      </c>
      <c r="B5" s="84">
        <f>SONUÇLAR!$D$3</f>
        <v>0</v>
      </c>
      <c r="C5" s="84">
        <f>SONUÇLAR!$D$4</f>
        <v>0</v>
      </c>
      <c r="D5" s="52"/>
      <c r="E5" s="49"/>
      <c r="F5" s="26"/>
    </row>
    <row r="6" spans="1:6" ht="55.5" customHeight="1" x14ac:dyDescent="0.3">
      <c r="A6" s="175" t="s">
        <v>91</v>
      </c>
      <c r="B6" s="84">
        <f>SONUÇLAR!$E$3</f>
        <v>0</v>
      </c>
      <c r="C6" s="84">
        <f>SONUÇLAR!$E$4</f>
        <v>0</v>
      </c>
      <c r="D6" s="52"/>
      <c r="E6" s="49"/>
      <c r="F6" s="26"/>
    </row>
    <row r="7" spans="1:6" ht="55.5" customHeight="1" x14ac:dyDescent="0.3">
      <c r="A7" s="54" t="s">
        <v>111</v>
      </c>
      <c r="B7" s="84">
        <f>SONUÇLAR!$F$3</f>
        <v>0</v>
      </c>
      <c r="C7" s="84">
        <f>SONUÇLAR!$F$4</f>
        <v>0</v>
      </c>
      <c r="D7" s="52"/>
      <c r="E7" s="49"/>
      <c r="F7" s="26"/>
    </row>
    <row r="8" spans="1:6" ht="55.5" customHeight="1" x14ac:dyDescent="0.3">
      <c r="A8" s="176" t="s">
        <v>120</v>
      </c>
      <c r="B8" s="84">
        <f>SONUÇLAR!$G$3</f>
        <v>0</v>
      </c>
      <c r="C8" s="84">
        <f>SONUÇLAR!$G$4</f>
        <v>0</v>
      </c>
      <c r="D8" s="52"/>
      <c r="E8" s="49"/>
      <c r="F8" s="26"/>
    </row>
    <row r="9" spans="1:6" ht="55.5" customHeight="1" x14ac:dyDescent="0.3">
      <c r="A9" s="55" t="s">
        <v>142</v>
      </c>
      <c r="B9" s="84">
        <f>SONUÇLAR!$H$3</f>
        <v>0</v>
      </c>
      <c r="C9" s="84">
        <f>SONUÇLAR!$H$4</f>
        <v>0</v>
      </c>
      <c r="D9" s="52"/>
      <c r="E9" s="49"/>
      <c r="F9" s="26"/>
    </row>
    <row r="10" spans="1:6" ht="55.5" customHeight="1" x14ac:dyDescent="0.3">
      <c r="A10" s="56" t="s">
        <v>154</v>
      </c>
      <c r="B10" s="84">
        <f>SONUÇLAR!$I$3</f>
        <v>0</v>
      </c>
      <c r="C10" s="84">
        <f>SONUÇLAR!$I$4</f>
        <v>0</v>
      </c>
      <c r="D10" s="52"/>
      <c r="E10" s="49"/>
      <c r="F10" s="26"/>
    </row>
    <row r="11" spans="1:6" ht="55.5" customHeight="1" x14ac:dyDescent="0.3">
      <c r="A11" s="57" t="s">
        <v>429</v>
      </c>
      <c r="B11" s="84">
        <f>SONUÇLAR!$J$3</f>
        <v>0</v>
      </c>
      <c r="C11" s="84">
        <f>SONUÇLAR!$J$4</f>
        <v>0</v>
      </c>
      <c r="D11" s="52"/>
      <c r="E11" s="49"/>
      <c r="F11" s="26"/>
    </row>
    <row r="17" spans="3:4" x14ac:dyDescent="0.3">
      <c r="C17" s="59"/>
      <c r="D17" s="60"/>
    </row>
    <row r="19" spans="3:4" x14ac:dyDescent="0.3">
      <c r="C19" s="59"/>
      <c r="D19" s="60"/>
    </row>
    <row r="26" spans="3:4" x14ac:dyDescent="0.3">
      <c r="C26" s="59"/>
      <c r="D26" s="60"/>
    </row>
  </sheetData>
  <sheetProtection algorithmName="SHA-512" hashValue="Q5YacExIIq4k7msMFhW0qu0UPEglJq+1Ts8M9NZebIGEl0NqUkWHpKcASA23KOwltlqAAd++ubttP2rvEaEXHw==" saltValue="MHLHn62yUCo1XN9xGyW2Bg==" spinCount="100000" sheet="1" formatCells="0" formatColumns="0" formatRows="0"/>
  <protectedRanges>
    <protectedRange sqref="D3:F11" name="Range1"/>
  </protectedRanges>
  <mergeCells count="1">
    <mergeCell ref="A1:F1"/>
  </mergeCells>
  <pageMargins left="0.7" right="0.7" top="0.75" bottom="0.75" header="0.3" footer="0.3"/>
  <pageSetup scale="6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E59"/>
  <sheetViews>
    <sheetView zoomScale="90" zoomScaleNormal="90" workbookViewId="0">
      <pane ySplit="1" topLeftCell="A49" activePane="bottomLeft" state="frozen"/>
      <selection pane="bottomLeft" activeCell="A60" sqref="A60"/>
    </sheetView>
  </sheetViews>
  <sheetFormatPr defaultColWidth="9.109375" defaultRowHeight="18" x14ac:dyDescent="0.35"/>
  <cols>
    <col min="1" max="1" width="95.109375" style="107" customWidth="1"/>
    <col min="2" max="2" width="17.6640625" style="6" customWidth="1"/>
    <col min="3" max="3" width="15.109375" style="6" customWidth="1"/>
    <col min="4" max="4" width="22.6640625" style="2" hidden="1" customWidth="1"/>
    <col min="5" max="5" width="50" style="43" customWidth="1"/>
    <col min="6" max="16384" width="9.109375" style="2"/>
  </cols>
  <sheetData>
    <row r="1" spans="1:5" ht="28.8" x14ac:dyDescent="0.3">
      <c r="A1" s="121" t="s">
        <v>15</v>
      </c>
      <c r="B1" s="122" t="s">
        <v>16</v>
      </c>
      <c r="C1" s="122" t="s">
        <v>17</v>
      </c>
      <c r="D1" s="63"/>
      <c r="E1" s="123" t="s">
        <v>18</v>
      </c>
    </row>
    <row r="2" spans="1:5" s="5" customFormat="1" x14ac:dyDescent="0.35">
      <c r="A2" s="3"/>
      <c r="B2" s="4"/>
      <c r="C2" s="4"/>
      <c r="E2" s="44"/>
    </row>
    <row r="3" spans="1:5" s="63" customFormat="1" ht="23.25" customHeight="1" x14ac:dyDescent="0.3">
      <c r="A3" s="62" t="s">
        <v>244</v>
      </c>
      <c r="B3" s="188"/>
      <c r="C3" s="189"/>
      <c r="E3" s="196"/>
    </row>
    <row r="4" spans="1:5" ht="14.4" x14ac:dyDescent="0.3">
      <c r="A4" s="118" t="s">
        <v>245</v>
      </c>
      <c r="B4" s="188"/>
      <c r="C4" s="189"/>
      <c r="D4" s="2">
        <v>0</v>
      </c>
      <c r="E4" s="197"/>
    </row>
    <row r="5" spans="1:5" ht="30" customHeight="1" x14ac:dyDescent="0.3">
      <c r="A5" s="118" t="s">
        <v>246</v>
      </c>
      <c r="B5" s="188"/>
      <c r="C5" s="189"/>
      <c r="D5" s="2">
        <v>1</v>
      </c>
      <c r="E5" s="197"/>
    </row>
    <row r="6" spans="1:5" ht="29.25" customHeight="1" x14ac:dyDescent="0.3">
      <c r="A6" s="118" t="s">
        <v>247</v>
      </c>
      <c r="B6" s="188"/>
      <c r="C6" s="189"/>
      <c r="D6" s="2">
        <v>2</v>
      </c>
      <c r="E6" s="197"/>
    </row>
    <row r="7" spans="1:5" ht="47.25" customHeight="1" x14ac:dyDescent="0.3">
      <c r="A7" s="119" t="s">
        <v>248</v>
      </c>
      <c r="B7" s="188"/>
      <c r="C7" s="189"/>
      <c r="D7" s="2">
        <v>3</v>
      </c>
      <c r="E7" s="197"/>
    </row>
    <row r="8" spans="1:5" ht="46.5" customHeight="1" x14ac:dyDescent="0.3">
      <c r="A8" s="118" t="s">
        <v>249</v>
      </c>
      <c r="B8" s="188"/>
      <c r="C8" s="189"/>
      <c r="D8" s="2">
        <v>4</v>
      </c>
      <c r="E8" s="197"/>
    </row>
    <row r="9" spans="1:5" ht="59.25" customHeight="1" x14ac:dyDescent="0.3">
      <c r="A9" s="118" t="s">
        <v>269</v>
      </c>
      <c r="B9" s="188"/>
      <c r="C9" s="189"/>
      <c r="D9" s="2">
        <v>5</v>
      </c>
      <c r="E9" s="198"/>
    </row>
    <row r="10" spans="1:5" x14ac:dyDescent="0.35">
      <c r="A10" s="120"/>
    </row>
    <row r="11" spans="1:5" s="63" customFormat="1" ht="21" customHeight="1" x14ac:dyDescent="0.3">
      <c r="A11" s="62" t="s">
        <v>250</v>
      </c>
      <c r="B11" s="190"/>
      <c r="C11" s="193"/>
      <c r="E11" s="196"/>
    </row>
    <row r="12" spans="1:5" ht="32.25" customHeight="1" x14ac:dyDescent="0.3">
      <c r="A12" s="118" t="s">
        <v>251</v>
      </c>
      <c r="B12" s="191"/>
      <c r="C12" s="194"/>
      <c r="E12" s="197"/>
    </row>
    <row r="13" spans="1:5" ht="32.25" customHeight="1" x14ac:dyDescent="0.3">
      <c r="A13" s="118" t="s">
        <v>252</v>
      </c>
      <c r="B13" s="191"/>
      <c r="C13" s="194"/>
      <c r="E13" s="197"/>
    </row>
    <row r="14" spans="1:5" ht="32.25" customHeight="1" x14ac:dyDescent="0.3">
      <c r="A14" s="118" t="s">
        <v>253</v>
      </c>
      <c r="B14" s="191"/>
      <c r="C14" s="194"/>
      <c r="E14" s="197"/>
    </row>
    <row r="15" spans="1:5" ht="32.25" customHeight="1" x14ac:dyDescent="0.3">
      <c r="A15" s="118" t="s">
        <v>254</v>
      </c>
      <c r="B15" s="191"/>
      <c r="C15" s="194"/>
      <c r="E15" s="197"/>
    </row>
    <row r="16" spans="1:5" ht="32.25" customHeight="1" x14ac:dyDescent="0.3">
      <c r="A16" s="118" t="s">
        <v>255</v>
      </c>
      <c r="B16" s="191"/>
      <c r="C16" s="194"/>
      <c r="E16" s="197"/>
    </row>
    <row r="17" spans="1:5" ht="48" customHeight="1" x14ac:dyDescent="0.3">
      <c r="A17" s="118" t="s">
        <v>268</v>
      </c>
      <c r="B17" s="192"/>
      <c r="C17" s="195"/>
      <c r="E17" s="198"/>
    </row>
    <row r="18" spans="1:5" x14ac:dyDescent="0.35">
      <c r="A18" s="120"/>
    </row>
    <row r="19" spans="1:5" s="63" customFormat="1" ht="19.5" customHeight="1" x14ac:dyDescent="0.3">
      <c r="A19" s="62" t="s">
        <v>9</v>
      </c>
      <c r="B19" s="188"/>
      <c r="C19" s="189"/>
      <c r="E19" s="196"/>
    </row>
    <row r="20" spans="1:5" ht="31.5" customHeight="1" x14ac:dyDescent="0.3">
      <c r="A20" s="118" t="s">
        <v>256</v>
      </c>
      <c r="B20" s="188"/>
      <c r="C20" s="189"/>
      <c r="E20" s="197"/>
    </row>
    <row r="21" spans="1:5" ht="31.5" customHeight="1" x14ac:dyDescent="0.3">
      <c r="A21" s="118" t="s">
        <v>257</v>
      </c>
      <c r="B21" s="188"/>
      <c r="C21" s="189"/>
      <c r="E21" s="197"/>
    </row>
    <row r="22" spans="1:5" ht="31.5" customHeight="1" x14ac:dyDescent="0.3">
      <c r="A22" s="118" t="s">
        <v>258</v>
      </c>
      <c r="B22" s="188"/>
      <c r="C22" s="189"/>
      <c r="E22" s="197"/>
    </row>
    <row r="23" spans="1:5" ht="31.5" customHeight="1" x14ac:dyDescent="0.3">
      <c r="A23" s="118" t="s">
        <v>259</v>
      </c>
      <c r="B23" s="188"/>
      <c r="C23" s="189"/>
      <c r="E23" s="197"/>
    </row>
    <row r="24" spans="1:5" ht="31.5" customHeight="1" x14ac:dyDescent="0.3">
      <c r="A24" s="118" t="s">
        <v>260</v>
      </c>
      <c r="B24" s="188"/>
      <c r="C24" s="189"/>
      <c r="E24" s="197"/>
    </row>
    <row r="25" spans="1:5" ht="46.5" customHeight="1" x14ac:dyDescent="0.3">
      <c r="A25" s="118" t="s">
        <v>267</v>
      </c>
      <c r="B25" s="188"/>
      <c r="C25" s="189"/>
      <c r="E25" s="198"/>
    </row>
    <row r="26" spans="1:5" x14ac:dyDescent="0.35">
      <c r="A26" s="120"/>
    </row>
    <row r="27" spans="1:5" s="63" customFormat="1" ht="20.25" customHeight="1" x14ac:dyDescent="0.3">
      <c r="A27" s="62" t="s">
        <v>261</v>
      </c>
      <c r="B27" s="190"/>
      <c r="C27" s="193"/>
      <c r="E27" s="196"/>
    </row>
    <row r="28" spans="1:5" ht="32.25" customHeight="1" x14ac:dyDescent="0.3">
      <c r="A28" s="118" t="s">
        <v>262</v>
      </c>
      <c r="B28" s="191"/>
      <c r="C28" s="194"/>
      <c r="E28" s="197"/>
    </row>
    <row r="29" spans="1:5" ht="32.25" customHeight="1" x14ac:dyDescent="0.3">
      <c r="A29" s="118" t="s">
        <v>263</v>
      </c>
      <c r="B29" s="191"/>
      <c r="C29" s="194"/>
      <c r="E29" s="197"/>
    </row>
    <row r="30" spans="1:5" ht="32.25" customHeight="1" x14ac:dyDescent="0.3">
      <c r="A30" s="118" t="s">
        <v>264</v>
      </c>
      <c r="B30" s="191"/>
      <c r="C30" s="194"/>
      <c r="E30" s="197"/>
    </row>
    <row r="31" spans="1:5" ht="32.25" customHeight="1" x14ac:dyDescent="0.3">
      <c r="A31" s="118" t="s">
        <v>265</v>
      </c>
      <c r="B31" s="191"/>
      <c r="C31" s="194"/>
      <c r="E31" s="197"/>
    </row>
    <row r="32" spans="1:5" ht="32.25" customHeight="1" x14ac:dyDescent="0.3">
      <c r="A32" s="118" t="s">
        <v>266</v>
      </c>
      <c r="B32" s="191"/>
      <c r="C32" s="194"/>
      <c r="E32" s="197"/>
    </row>
    <row r="33" spans="1:5" ht="43.2" x14ac:dyDescent="0.3">
      <c r="A33" s="118" t="s">
        <v>270</v>
      </c>
      <c r="B33" s="192"/>
      <c r="C33" s="195"/>
      <c r="E33" s="198"/>
    </row>
    <row r="34" spans="1:5" x14ac:dyDescent="0.35">
      <c r="A34" s="120"/>
    </row>
    <row r="35" spans="1:5" s="63" customFormat="1" ht="20.25" customHeight="1" x14ac:dyDescent="0.3">
      <c r="A35" s="62" t="s">
        <v>271</v>
      </c>
      <c r="B35" s="190"/>
      <c r="C35" s="193"/>
      <c r="E35" s="196"/>
    </row>
    <row r="36" spans="1:5" ht="17.25" customHeight="1" x14ac:dyDescent="0.3">
      <c r="A36" s="118" t="s">
        <v>272</v>
      </c>
      <c r="B36" s="191"/>
      <c r="C36" s="194"/>
      <c r="E36" s="197"/>
    </row>
    <row r="37" spans="1:5" ht="17.25" customHeight="1" x14ac:dyDescent="0.3">
      <c r="A37" s="118" t="s">
        <v>273</v>
      </c>
      <c r="B37" s="191"/>
      <c r="C37" s="194"/>
      <c r="E37" s="197"/>
    </row>
    <row r="38" spans="1:5" ht="17.25" customHeight="1" x14ac:dyDescent="0.3">
      <c r="A38" s="118" t="s">
        <v>274</v>
      </c>
      <c r="B38" s="191"/>
      <c r="C38" s="194"/>
      <c r="E38" s="197"/>
    </row>
    <row r="39" spans="1:5" ht="31.5" customHeight="1" x14ac:dyDescent="0.3">
      <c r="A39" s="118" t="s">
        <v>275</v>
      </c>
      <c r="B39" s="191"/>
      <c r="C39" s="194"/>
      <c r="E39" s="197"/>
    </row>
    <row r="40" spans="1:5" ht="46.5" customHeight="1" x14ac:dyDescent="0.3">
      <c r="A40" s="118" t="s">
        <v>276</v>
      </c>
      <c r="B40" s="191"/>
      <c r="C40" s="194"/>
      <c r="E40" s="197"/>
    </row>
    <row r="41" spans="1:5" ht="52.2" customHeight="1" x14ac:dyDescent="0.3">
      <c r="A41" s="118" t="s">
        <v>277</v>
      </c>
      <c r="B41" s="192"/>
      <c r="C41" s="195"/>
      <c r="E41" s="198"/>
    </row>
    <row r="42" spans="1:5" x14ac:dyDescent="0.35">
      <c r="A42" s="106"/>
    </row>
    <row r="43" spans="1:5" s="63" customFormat="1" ht="19.5" customHeight="1" x14ac:dyDescent="0.3">
      <c r="A43" s="62" t="s">
        <v>10</v>
      </c>
      <c r="B43" s="190"/>
      <c r="C43" s="193"/>
      <c r="E43" s="196"/>
    </row>
    <row r="44" spans="1:5" ht="16.5" customHeight="1" x14ac:dyDescent="0.3">
      <c r="A44" s="118" t="s">
        <v>279</v>
      </c>
      <c r="B44" s="191"/>
      <c r="C44" s="194"/>
      <c r="E44" s="197"/>
    </row>
    <row r="45" spans="1:5" ht="16.5" customHeight="1" x14ac:dyDescent="0.3">
      <c r="A45" s="118" t="s">
        <v>278</v>
      </c>
      <c r="B45" s="191"/>
      <c r="C45" s="194"/>
      <c r="E45" s="197"/>
    </row>
    <row r="46" spans="1:5" ht="31.5" customHeight="1" x14ac:dyDescent="0.3">
      <c r="A46" s="118" t="s">
        <v>280</v>
      </c>
      <c r="B46" s="191"/>
      <c r="C46" s="194"/>
      <c r="E46" s="197"/>
    </row>
    <row r="47" spans="1:5" ht="28.8" x14ac:dyDescent="0.3">
      <c r="A47" s="118" t="s">
        <v>281</v>
      </c>
      <c r="B47" s="191"/>
      <c r="C47" s="194"/>
      <c r="E47" s="197"/>
    </row>
    <row r="48" spans="1:5" ht="47.25" customHeight="1" x14ac:dyDescent="0.3">
      <c r="A48" s="118" t="s">
        <v>282</v>
      </c>
      <c r="B48" s="191"/>
      <c r="C48" s="194"/>
      <c r="E48" s="197"/>
    </row>
    <row r="49" spans="1:5" ht="47.25" customHeight="1" x14ac:dyDescent="0.3">
      <c r="A49" s="118" t="s">
        <v>283</v>
      </c>
      <c r="B49" s="192"/>
      <c r="C49" s="195"/>
      <c r="E49" s="198"/>
    </row>
    <row r="50" spans="1:5" x14ac:dyDescent="0.35">
      <c r="A50" s="120"/>
    </row>
    <row r="51" spans="1:5" ht="33" customHeight="1" x14ac:dyDescent="0.3">
      <c r="A51" s="62" t="s">
        <v>284</v>
      </c>
      <c r="B51" s="190"/>
      <c r="C51" s="193"/>
      <c r="E51" s="196"/>
    </row>
    <row r="52" spans="1:5" ht="17.25" customHeight="1" x14ac:dyDescent="0.3">
      <c r="A52" s="118" t="s">
        <v>11</v>
      </c>
      <c r="B52" s="191"/>
      <c r="C52" s="194"/>
      <c r="E52" s="197"/>
    </row>
    <row r="53" spans="1:5" ht="17.25" customHeight="1" x14ac:dyDescent="0.3">
      <c r="A53" s="118" t="s">
        <v>12</v>
      </c>
      <c r="B53" s="191"/>
      <c r="C53" s="194"/>
      <c r="E53" s="197"/>
    </row>
    <row r="54" spans="1:5" ht="31.5" customHeight="1" x14ac:dyDescent="0.3">
      <c r="A54" s="118" t="s">
        <v>285</v>
      </c>
      <c r="B54" s="191"/>
      <c r="C54" s="194"/>
      <c r="E54" s="197"/>
    </row>
    <row r="55" spans="1:5" ht="31.5" customHeight="1" x14ac:dyDescent="0.3">
      <c r="A55" s="118" t="s">
        <v>286</v>
      </c>
      <c r="B55" s="191"/>
      <c r="C55" s="194"/>
      <c r="E55" s="197"/>
    </row>
    <row r="56" spans="1:5" ht="31.5" customHeight="1" x14ac:dyDescent="0.3">
      <c r="A56" s="118" t="s">
        <v>287</v>
      </c>
      <c r="B56" s="191"/>
      <c r="C56" s="194"/>
      <c r="E56" s="197"/>
    </row>
    <row r="57" spans="1:5" ht="45.75" customHeight="1" x14ac:dyDescent="0.3">
      <c r="A57" s="118" t="s">
        <v>13</v>
      </c>
      <c r="B57" s="192"/>
      <c r="C57" s="195"/>
      <c r="E57" s="198"/>
    </row>
    <row r="58" spans="1:5" x14ac:dyDescent="0.35">
      <c r="A58" s="106"/>
      <c r="E58" s="43" t="s">
        <v>2</v>
      </c>
    </row>
    <row r="59" spans="1:5" x14ac:dyDescent="0.35">
      <c r="A59" s="1" t="s">
        <v>14</v>
      </c>
      <c r="B59" s="28">
        <f>SUM(B51+B43+B35+B27+B19+B11+B3)/7</f>
        <v>0</v>
      </c>
      <c r="C59" s="28">
        <f>SUM(C51+C43+C35+C27+C19+C11+C3)/7</f>
        <v>0</v>
      </c>
    </row>
  </sheetData>
  <sheetProtection algorithmName="SHA-512" hashValue="zoQdEwyJIQbGnZlsUyN3K1mgFk0xvWiP3J+fDRyP5d83ZOHSDnX79d9aEh1fuYcrg7U2SDhkvfUhPvNt3dK3cw==" saltValue="0Ou+44aLL4viaTYCDdFYUA==" spinCount="100000" sheet="1" formatCells="0" formatColumns="0" formatRows="0"/>
  <protectedRanges>
    <protectedRange sqref="C3:C9 E3:E9 C11:C17 E11:E17 C19:C25 E19:E25 C27:C33 E27:E33 C35:C41 E35:E41 C43:C49 E43:E49 C51:C57 E51:E57" name="Range1"/>
  </protectedRanges>
  <mergeCells count="21">
    <mergeCell ref="E43:E49"/>
    <mergeCell ref="E51:E57"/>
    <mergeCell ref="E3:E9"/>
    <mergeCell ref="E11:E17"/>
    <mergeCell ref="E19:E25"/>
    <mergeCell ref="E27:E33"/>
    <mergeCell ref="E35:E41"/>
    <mergeCell ref="B3:B9"/>
    <mergeCell ref="C3:C9"/>
    <mergeCell ref="B51:B57"/>
    <mergeCell ref="C51:C57"/>
    <mergeCell ref="B43:B49"/>
    <mergeCell ref="C43:C49"/>
    <mergeCell ref="B11:B17"/>
    <mergeCell ref="C11:C17"/>
    <mergeCell ref="B19:B25"/>
    <mergeCell ref="C19:C25"/>
    <mergeCell ref="B27:B33"/>
    <mergeCell ref="C27:C33"/>
    <mergeCell ref="B35:B41"/>
    <mergeCell ref="C35:C41"/>
  </mergeCells>
  <dataValidations count="1">
    <dataValidation type="list" allowBlank="1" showInputMessage="1" showErrorMessage="1" sqref="B3:B9 B11:B17 B19:B25 B27:B33 B35:B41 B43:B49 B51:B57">
      <formula1>$D$3:$D$9</formula1>
    </dataValidation>
  </dataValidations>
  <pageMargins left="0.7" right="0.7" top="0.5" bottom="0.3" header="0.3" footer="0.3"/>
  <pageSetup scale="72" fitToHeight="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pageSetUpPr fitToPage="1"/>
  </sheetPr>
  <dimension ref="A1:E131"/>
  <sheetViews>
    <sheetView zoomScaleNormal="100" workbookViewId="0">
      <pane ySplit="1" topLeftCell="A127" activePane="bottomLeft" state="frozen"/>
      <selection pane="bottomLeft" activeCell="A136" sqref="A136"/>
    </sheetView>
  </sheetViews>
  <sheetFormatPr defaultColWidth="9.109375" defaultRowHeight="14.4" x14ac:dyDescent="0.3"/>
  <cols>
    <col min="1" max="1" width="84.6640625" style="134" customWidth="1"/>
    <col min="2" max="2" width="15.44140625" style="77" bestFit="1" customWidth="1"/>
    <col min="3" max="3" width="14" style="77" bestFit="1" customWidth="1"/>
    <col min="4" max="4" width="50.109375" style="43" customWidth="1"/>
    <col min="5" max="5" width="17.44140625" style="2" hidden="1" customWidth="1"/>
    <col min="6" max="16384" width="9.109375" style="2"/>
  </cols>
  <sheetData>
    <row r="1" spans="1:5" ht="33" customHeight="1" x14ac:dyDescent="0.3">
      <c r="A1" s="125" t="s">
        <v>19</v>
      </c>
      <c r="B1" s="126" t="s">
        <v>16</v>
      </c>
      <c r="C1" s="126" t="s">
        <v>17</v>
      </c>
      <c r="D1" s="124" t="s">
        <v>18</v>
      </c>
    </row>
    <row r="2" spans="1:5" x14ac:dyDescent="0.3">
      <c r="A2" s="120"/>
    </row>
    <row r="3" spans="1:5" ht="36.75" customHeight="1" x14ac:dyDescent="0.3">
      <c r="A3" s="128" t="s">
        <v>288</v>
      </c>
      <c r="B3" s="8"/>
      <c r="C3" s="8"/>
      <c r="D3" s="196"/>
    </row>
    <row r="4" spans="1:5" x14ac:dyDescent="0.3">
      <c r="A4" s="118" t="s">
        <v>20</v>
      </c>
      <c r="B4" s="78"/>
      <c r="C4" s="79"/>
      <c r="D4" s="197"/>
      <c r="E4" s="2" t="s">
        <v>219</v>
      </c>
    </row>
    <row r="5" spans="1:5" x14ac:dyDescent="0.3">
      <c r="A5" s="118" t="s">
        <v>21</v>
      </c>
      <c r="B5" s="78"/>
      <c r="C5" s="79"/>
      <c r="D5" s="197"/>
      <c r="E5" s="2" t="s">
        <v>220</v>
      </c>
    </row>
    <row r="6" spans="1:5" ht="16.5" customHeight="1" x14ac:dyDescent="0.3">
      <c r="A6" s="118" t="s">
        <v>22</v>
      </c>
      <c r="B6" s="78"/>
      <c r="C6" s="79"/>
      <c r="D6" s="197"/>
      <c r="E6" s="2" t="s">
        <v>221</v>
      </c>
    </row>
    <row r="7" spans="1:5" x14ac:dyDescent="0.3">
      <c r="A7" s="118" t="s">
        <v>23</v>
      </c>
      <c r="B7" s="78"/>
      <c r="C7" s="79"/>
      <c r="D7" s="197"/>
    </row>
    <row r="8" spans="1:5" x14ac:dyDescent="0.3">
      <c r="A8" s="118" t="s">
        <v>24</v>
      </c>
      <c r="B8" s="78"/>
      <c r="C8" s="79"/>
      <c r="D8" s="197"/>
    </row>
    <row r="9" spans="1:5" x14ac:dyDescent="0.3">
      <c r="A9" s="118" t="s">
        <v>25</v>
      </c>
      <c r="B9" s="78"/>
      <c r="C9" s="79"/>
      <c r="D9" s="197"/>
    </row>
    <row r="10" spans="1:5" x14ac:dyDescent="0.3">
      <c r="A10" s="118" t="s">
        <v>289</v>
      </c>
      <c r="B10" s="78"/>
      <c r="C10" s="79"/>
      <c r="D10" s="197"/>
    </row>
    <row r="11" spans="1:5" x14ac:dyDescent="0.3">
      <c r="A11" s="118" t="s">
        <v>290</v>
      </c>
      <c r="B11" s="78"/>
      <c r="C11" s="79"/>
      <c r="D11" s="197"/>
    </row>
    <row r="12" spans="1:5" x14ac:dyDescent="0.3">
      <c r="A12" s="118" t="s">
        <v>26</v>
      </c>
      <c r="B12" s="78"/>
      <c r="C12" s="79"/>
      <c r="D12" s="197"/>
    </row>
    <row r="13" spans="1:5" x14ac:dyDescent="0.3">
      <c r="A13" s="118" t="s">
        <v>291</v>
      </c>
      <c r="B13" s="78"/>
      <c r="C13" s="79"/>
      <c r="D13" s="197"/>
    </row>
    <row r="14" spans="1:5" x14ac:dyDescent="0.3">
      <c r="A14" s="118" t="s">
        <v>27</v>
      </c>
      <c r="B14" s="78"/>
      <c r="C14" s="79"/>
      <c r="D14" s="197"/>
    </row>
    <row r="15" spans="1:5" x14ac:dyDescent="0.3">
      <c r="A15" s="118" t="s">
        <v>28</v>
      </c>
      <c r="B15" s="114"/>
      <c r="C15" s="79"/>
      <c r="D15" s="197"/>
    </row>
    <row r="16" spans="1:5" x14ac:dyDescent="0.3">
      <c r="A16" s="120"/>
      <c r="C16" s="80"/>
      <c r="D16" s="197"/>
    </row>
    <row r="17" spans="1:4" ht="18.75" customHeight="1" x14ac:dyDescent="0.3">
      <c r="A17" s="118" t="s">
        <v>29</v>
      </c>
      <c r="B17" s="199"/>
      <c r="C17" s="202"/>
      <c r="D17" s="197"/>
    </row>
    <row r="18" spans="1:4" ht="18.75" customHeight="1" x14ac:dyDescent="0.3">
      <c r="A18" s="118" t="s">
        <v>30</v>
      </c>
      <c r="B18" s="200"/>
      <c r="C18" s="202"/>
      <c r="D18" s="197"/>
    </row>
    <row r="19" spans="1:4" ht="18.75" customHeight="1" x14ac:dyDescent="0.3">
      <c r="A19" s="118" t="s">
        <v>31</v>
      </c>
      <c r="B19" s="200"/>
      <c r="C19" s="202"/>
      <c r="D19" s="197"/>
    </row>
    <row r="20" spans="1:4" ht="18.75" customHeight="1" x14ac:dyDescent="0.3">
      <c r="A20" s="118" t="s">
        <v>32</v>
      </c>
      <c r="B20" s="200"/>
      <c r="C20" s="202"/>
      <c r="D20" s="197"/>
    </row>
    <row r="21" spans="1:4" ht="18.75" customHeight="1" x14ac:dyDescent="0.3">
      <c r="A21" s="118" t="s">
        <v>33</v>
      </c>
      <c r="B21" s="200"/>
      <c r="C21" s="202"/>
      <c r="D21" s="197"/>
    </row>
    <row r="22" spans="1:4" ht="18.75" customHeight="1" x14ac:dyDescent="0.3">
      <c r="A22" s="118" t="s">
        <v>34</v>
      </c>
      <c r="B22" s="201"/>
      <c r="C22" s="202"/>
      <c r="D22" s="198"/>
    </row>
    <row r="23" spans="1:4" x14ac:dyDescent="0.3">
      <c r="A23" s="120"/>
      <c r="C23" s="80"/>
    </row>
    <row r="24" spans="1:4" ht="34.5" customHeight="1" x14ac:dyDescent="0.3">
      <c r="A24" s="129" t="s">
        <v>35</v>
      </c>
      <c r="B24" s="8"/>
      <c r="C24" s="8"/>
      <c r="D24" s="196"/>
    </row>
    <row r="25" spans="1:4" x14ac:dyDescent="0.3">
      <c r="A25" s="118" t="s">
        <v>36</v>
      </c>
      <c r="B25" s="78"/>
      <c r="C25" s="79"/>
      <c r="D25" s="197"/>
    </row>
    <row r="26" spans="1:4" ht="29.25" customHeight="1" x14ac:dyDescent="0.3">
      <c r="A26" s="118" t="s">
        <v>37</v>
      </c>
      <c r="B26" s="78"/>
      <c r="C26" s="79"/>
      <c r="D26" s="197"/>
    </row>
    <row r="27" spans="1:4" x14ac:dyDescent="0.3">
      <c r="A27" s="118" t="s">
        <v>38</v>
      </c>
      <c r="B27" s="78"/>
      <c r="C27" s="79"/>
      <c r="D27" s="197"/>
    </row>
    <row r="28" spans="1:4" x14ac:dyDescent="0.3">
      <c r="A28" s="118" t="s">
        <v>39</v>
      </c>
      <c r="B28" s="78"/>
      <c r="C28" s="79"/>
      <c r="D28" s="197"/>
    </row>
    <row r="29" spans="1:4" x14ac:dyDescent="0.3">
      <c r="A29" s="118" t="s">
        <v>40</v>
      </c>
      <c r="B29" s="78"/>
      <c r="C29" s="79"/>
      <c r="D29" s="197"/>
    </row>
    <row r="30" spans="1:4" x14ac:dyDescent="0.3">
      <c r="A30" s="118" t="s">
        <v>41</v>
      </c>
      <c r="B30" s="78"/>
      <c r="C30" s="79"/>
      <c r="D30" s="197"/>
    </row>
    <row r="31" spans="1:4" x14ac:dyDescent="0.3">
      <c r="A31" s="118" t="s">
        <v>42</v>
      </c>
      <c r="B31" s="78"/>
      <c r="C31" s="79"/>
      <c r="D31" s="197"/>
    </row>
    <row r="32" spans="1:4" x14ac:dyDescent="0.3">
      <c r="A32" s="118" t="s">
        <v>43</v>
      </c>
      <c r="B32" s="78"/>
      <c r="C32" s="79"/>
      <c r="D32" s="197"/>
    </row>
    <row r="33" spans="1:4" x14ac:dyDescent="0.3">
      <c r="A33" s="118" t="s">
        <v>44</v>
      </c>
      <c r="B33" s="78"/>
      <c r="C33" s="79"/>
      <c r="D33" s="197"/>
    </row>
    <row r="34" spans="1:4" x14ac:dyDescent="0.3">
      <c r="A34" s="118" t="s">
        <v>45</v>
      </c>
      <c r="B34" s="78"/>
      <c r="C34" s="79"/>
      <c r="D34" s="197"/>
    </row>
    <row r="35" spans="1:4" ht="15" customHeight="1" x14ac:dyDescent="0.3">
      <c r="A35" s="118" t="s">
        <v>46</v>
      </c>
      <c r="B35" s="78"/>
      <c r="C35" s="79"/>
      <c r="D35" s="197"/>
    </row>
    <row r="36" spans="1:4" x14ac:dyDescent="0.3">
      <c r="A36" s="118" t="s">
        <v>293</v>
      </c>
      <c r="B36" s="78"/>
      <c r="C36" s="79"/>
      <c r="D36" s="197"/>
    </row>
    <row r="37" spans="1:4" x14ac:dyDescent="0.3">
      <c r="A37" s="118" t="s">
        <v>292</v>
      </c>
      <c r="B37" s="78"/>
      <c r="C37" s="79"/>
      <c r="D37" s="197"/>
    </row>
    <row r="38" spans="1:4" x14ac:dyDescent="0.3">
      <c r="A38" s="118" t="s">
        <v>47</v>
      </c>
      <c r="B38" s="78"/>
      <c r="C38" s="79"/>
      <c r="D38" s="197"/>
    </row>
    <row r="39" spans="1:4" x14ac:dyDescent="0.3">
      <c r="A39" s="118" t="s">
        <v>294</v>
      </c>
      <c r="B39" s="78"/>
      <c r="C39" s="79"/>
      <c r="D39" s="197"/>
    </row>
    <row r="40" spans="1:4" x14ac:dyDescent="0.3">
      <c r="A40" s="130"/>
      <c r="B40" s="81"/>
      <c r="C40" s="81"/>
      <c r="D40" s="197"/>
    </row>
    <row r="41" spans="1:4" ht="18.75" customHeight="1" x14ac:dyDescent="0.3">
      <c r="A41" s="118" t="s">
        <v>29</v>
      </c>
      <c r="B41" s="203"/>
      <c r="C41" s="202"/>
      <c r="D41" s="197"/>
    </row>
    <row r="42" spans="1:4" ht="18.75" customHeight="1" x14ac:dyDescent="0.3">
      <c r="A42" s="118" t="s">
        <v>30</v>
      </c>
      <c r="B42" s="203"/>
      <c r="C42" s="202"/>
      <c r="D42" s="197"/>
    </row>
    <row r="43" spans="1:4" ht="18.75" customHeight="1" x14ac:dyDescent="0.3">
      <c r="A43" s="118" t="s">
        <v>48</v>
      </c>
      <c r="B43" s="203"/>
      <c r="C43" s="202"/>
      <c r="D43" s="197"/>
    </row>
    <row r="44" spans="1:4" ht="18.75" customHeight="1" x14ac:dyDescent="0.3">
      <c r="A44" s="118" t="s">
        <v>49</v>
      </c>
      <c r="B44" s="203"/>
      <c r="C44" s="202"/>
      <c r="D44" s="197"/>
    </row>
    <row r="45" spans="1:4" ht="18.75" customHeight="1" x14ac:dyDescent="0.3">
      <c r="A45" s="118" t="s">
        <v>50</v>
      </c>
      <c r="B45" s="203"/>
      <c r="C45" s="202"/>
      <c r="D45" s="197"/>
    </row>
    <row r="46" spans="1:4" ht="18.75" customHeight="1" x14ac:dyDescent="0.3">
      <c r="A46" s="118" t="s">
        <v>51</v>
      </c>
      <c r="B46" s="203"/>
      <c r="C46" s="202"/>
      <c r="D46" s="198"/>
    </row>
    <row r="47" spans="1:4" x14ac:dyDescent="0.3">
      <c r="A47" s="120"/>
      <c r="C47" s="80"/>
    </row>
    <row r="48" spans="1:4" ht="36" customHeight="1" x14ac:dyDescent="0.3">
      <c r="A48" s="129" t="s">
        <v>52</v>
      </c>
      <c r="B48" s="8"/>
      <c r="C48" s="8"/>
      <c r="D48" s="196"/>
    </row>
    <row r="49" spans="1:4" x14ac:dyDescent="0.3">
      <c r="A49" s="118" t="s">
        <v>53</v>
      </c>
      <c r="B49" s="78"/>
      <c r="C49" s="79"/>
      <c r="D49" s="197"/>
    </row>
    <row r="50" spans="1:4" x14ac:dyDescent="0.3">
      <c r="A50" s="118" t="s">
        <v>54</v>
      </c>
      <c r="B50" s="78"/>
      <c r="C50" s="79"/>
      <c r="D50" s="197"/>
    </row>
    <row r="51" spans="1:4" x14ac:dyDescent="0.3">
      <c r="A51" s="118" t="s">
        <v>55</v>
      </c>
      <c r="B51" s="78"/>
      <c r="C51" s="79"/>
      <c r="D51" s="197"/>
    </row>
    <row r="52" spans="1:4" x14ac:dyDescent="0.3">
      <c r="A52" s="118" t="s">
        <v>56</v>
      </c>
      <c r="B52" s="78"/>
      <c r="C52" s="79"/>
      <c r="D52" s="197"/>
    </row>
    <row r="53" spans="1:4" x14ac:dyDescent="0.3">
      <c r="A53" s="118" t="s">
        <v>57</v>
      </c>
      <c r="B53" s="78"/>
      <c r="C53" s="79"/>
      <c r="D53" s="197"/>
    </row>
    <row r="54" spans="1:4" x14ac:dyDescent="0.3">
      <c r="A54" s="118" t="s">
        <v>295</v>
      </c>
      <c r="B54" s="78"/>
      <c r="C54" s="79"/>
      <c r="D54" s="197"/>
    </row>
    <row r="55" spans="1:4" x14ac:dyDescent="0.3">
      <c r="A55" s="118" t="s">
        <v>296</v>
      </c>
      <c r="B55" s="78"/>
      <c r="C55" s="79"/>
      <c r="D55" s="197"/>
    </row>
    <row r="56" spans="1:4" x14ac:dyDescent="0.3">
      <c r="A56" s="118" t="s">
        <v>58</v>
      </c>
      <c r="B56" s="78"/>
      <c r="C56" s="79"/>
      <c r="D56" s="197"/>
    </row>
    <row r="57" spans="1:4" x14ac:dyDescent="0.3">
      <c r="A57" s="118" t="s">
        <v>59</v>
      </c>
      <c r="B57" s="78"/>
      <c r="C57" s="79"/>
      <c r="D57" s="197"/>
    </row>
    <row r="58" spans="1:4" x14ac:dyDescent="0.3">
      <c r="A58" s="118" t="s">
        <v>297</v>
      </c>
      <c r="B58" s="78"/>
      <c r="C58" s="79"/>
      <c r="D58" s="197"/>
    </row>
    <row r="59" spans="1:4" x14ac:dyDescent="0.3">
      <c r="A59" s="118" t="s">
        <v>60</v>
      </c>
      <c r="B59" s="78"/>
      <c r="C59" s="79"/>
      <c r="D59" s="197"/>
    </row>
    <row r="60" spans="1:4" x14ac:dyDescent="0.3">
      <c r="A60" s="130"/>
      <c r="B60" s="82"/>
      <c r="C60" s="81"/>
      <c r="D60" s="197"/>
    </row>
    <row r="61" spans="1:4" ht="18.75" customHeight="1" x14ac:dyDescent="0.3">
      <c r="A61" s="118" t="s">
        <v>29</v>
      </c>
      <c r="B61" s="199"/>
      <c r="C61" s="202"/>
      <c r="D61" s="197"/>
    </row>
    <row r="62" spans="1:4" ht="18.75" customHeight="1" x14ac:dyDescent="0.3">
      <c r="A62" s="118" t="s">
        <v>30</v>
      </c>
      <c r="B62" s="200"/>
      <c r="C62" s="202"/>
      <c r="D62" s="197"/>
    </row>
    <row r="63" spans="1:4" ht="18.75" customHeight="1" x14ac:dyDescent="0.3">
      <c r="A63" s="118" t="s">
        <v>61</v>
      </c>
      <c r="B63" s="200"/>
      <c r="C63" s="202"/>
      <c r="D63" s="197"/>
    </row>
    <row r="64" spans="1:4" ht="18.75" customHeight="1" x14ac:dyDescent="0.3">
      <c r="A64" s="118" t="s">
        <v>62</v>
      </c>
      <c r="B64" s="200"/>
      <c r="C64" s="202"/>
      <c r="D64" s="197"/>
    </row>
    <row r="65" spans="1:4" ht="18.75" customHeight="1" x14ac:dyDescent="0.3">
      <c r="A65" s="118" t="s">
        <v>63</v>
      </c>
      <c r="B65" s="200"/>
      <c r="C65" s="202"/>
      <c r="D65" s="197"/>
    </row>
    <row r="66" spans="1:4" ht="18.75" customHeight="1" x14ac:dyDescent="0.3">
      <c r="A66" s="118" t="s">
        <v>64</v>
      </c>
      <c r="B66" s="201"/>
      <c r="C66" s="202"/>
      <c r="D66" s="198"/>
    </row>
    <row r="67" spans="1:4" x14ac:dyDescent="0.3">
      <c r="A67" s="120"/>
      <c r="C67" s="80"/>
    </row>
    <row r="68" spans="1:4" ht="35.25" customHeight="1" x14ac:dyDescent="0.3">
      <c r="A68" s="128" t="s">
        <v>65</v>
      </c>
      <c r="B68" s="8"/>
      <c r="C68" s="8"/>
      <c r="D68" s="196"/>
    </row>
    <row r="69" spans="1:4" x14ac:dyDescent="0.3">
      <c r="A69" s="118" t="s">
        <v>298</v>
      </c>
      <c r="B69" s="78"/>
      <c r="C69" s="79"/>
      <c r="D69" s="197"/>
    </row>
    <row r="70" spans="1:4" x14ac:dyDescent="0.3">
      <c r="A70" s="118" t="s">
        <v>66</v>
      </c>
      <c r="B70" s="78"/>
      <c r="C70" s="79"/>
      <c r="D70" s="197"/>
    </row>
    <row r="71" spans="1:4" x14ac:dyDescent="0.3">
      <c r="A71" s="118" t="s">
        <v>544</v>
      </c>
      <c r="B71" s="78"/>
      <c r="C71" s="79"/>
      <c r="D71" s="197"/>
    </row>
    <row r="72" spans="1:4" x14ac:dyDescent="0.3">
      <c r="A72" s="118" t="s">
        <v>545</v>
      </c>
      <c r="B72" s="78"/>
      <c r="C72" s="79"/>
      <c r="D72" s="197"/>
    </row>
    <row r="73" spans="1:4" x14ac:dyDescent="0.3">
      <c r="A73" s="118" t="s">
        <v>67</v>
      </c>
      <c r="B73" s="78"/>
      <c r="C73" s="79"/>
      <c r="D73" s="197"/>
    </row>
    <row r="74" spans="1:4" x14ac:dyDescent="0.3">
      <c r="A74" s="118" t="s">
        <v>299</v>
      </c>
      <c r="B74" s="78"/>
      <c r="C74" s="79"/>
      <c r="D74" s="197"/>
    </row>
    <row r="75" spans="1:4" x14ac:dyDescent="0.3">
      <c r="A75" s="118" t="s">
        <v>68</v>
      </c>
      <c r="B75" s="78"/>
      <c r="C75" s="79"/>
      <c r="D75" s="197"/>
    </row>
    <row r="76" spans="1:4" x14ac:dyDescent="0.3">
      <c r="A76" s="118" t="s">
        <v>300</v>
      </c>
      <c r="B76" s="78"/>
      <c r="C76" s="79"/>
      <c r="D76" s="197"/>
    </row>
    <row r="77" spans="1:4" x14ac:dyDescent="0.3">
      <c r="A77" s="118" t="s">
        <v>301</v>
      </c>
      <c r="B77" s="78"/>
      <c r="C77" s="79"/>
      <c r="D77" s="197"/>
    </row>
    <row r="78" spans="1:4" x14ac:dyDescent="0.3">
      <c r="A78" s="118" t="s">
        <v>69</v>
      </c>
      <c r="B78" s="78"/>
      <c r="C78" s="79"/>
      <c r="D78" s="197"/>
    </row>
    <row r="79" spans="1:4" ht="16.5" customHeight="1" x14ac:dyDescent="0.3">
      <c r="A79" s="118" t="s">
        <v>70</v>
      </c>
      <c r="B79" s="78"/>
      <c r="C79" s="79"/>
      <c r="D79" s="197"/>
    </row>
    <row r="80" spans="1:4" x14ac:dyDescent="0.3">
      <c r="A80" s="118" t="s">
        <v>71</v>
      </c>
      <c r="B80" s="78"/>
      <c r="C80" s="79"/>
      <c r="D80" s="197"/>
    </row>
    <row r="81" spans="1:4" x14ac:dyDescent="0.3">
      <c r="A81" s="118" t="s">
        <v>72</v>
      </c>
      <c r="B81" s="78"/>
      <c r="C81" s="79"/>
      <c r="D81" s="197"/>
    </row>
    <row r="82" spans="1:4" x14ac:dyDescent="0.3">
      <c r="A82" s="118" t="s">
        <v>73</v>
      </c>
      <c r="B82" s="78"/>
      <c r="C82" s="79"/>
      <c r="D82" s="197"/>
    </row>
    <row r="83" spans="1:4" x14ac:dyDescent="0.3">
      <c r="A83" s="120"/>
      <c r="C83" s="80"/>
      <c r="D83" s="197"/>
    </row>
    <row r="84" spans="1:4" ht="18.75" customHeight="1" x14ac:dyDescent="0.3">
      <c r="A84" s="118" t="s">
        <v>29</v>
      </c>
      <c r="B84" s="199"/>
      <c r="C84" s="202"/>
      <c r="D84" s="197"/>
    </row>
    <row r="85" spans="1:4" ht="18.75" customHeight="1" x14ac:dyDescent="0.3">
      <c r="A85" s="118" t="s">
        <v>74</v>
      </c>
      <c r="B85" s="200"/>
      <c r="C85" s="202"/>
      <c r="D85" s="197"/>
    </row>
    <row r="86" spans="1:4" ht="18.75" customHeight="1" x14ac:dyDescent="0.3">
      <c r="A86" s="118" t="s">
        <v>75</v>
      </c>
      <c r="B86" s="200"/>
      <c r="C86" s="202"/>
      <c r="D86" s="197"/>
    </row>
    <row r="87" spans="1:4" ht="18.75" customHeight="1" x14ac:dyDescent="0.3">
      <c r="A87" s="118" t="s">
        <v>49</v>
      </c>
      <c r="B87" s="200"/>
      <c r="C87" s="202"/>
      <c r="D87" s="197"/>
    </row>
    <row r="88" spans="1:4" ht="18.75" customHeight="1" x14ac:dyDescent="0.3">
      <c r="A88" s="118" t="s">
        <v>76</v>
      </c>
      <c r="B88" s="200"/>
      <c r="C88" s="202"/>
      <c r="D88" s="197"/>
    </row>
    <row r="89" spans="1:4" ht="18.75" customHeight="1" x14ac:dyDescent="0.3">
      <c r="A89" s="118" t="s">
        <v>77</v>
      </c>
      <c r="B89" s="201"/>
      <c r="C89" s="202"/>
      <c r="D89" s="198"/>
    </row>
    <row r="90" spans="1:4" x14ac:dyDescent="0.3">
      <c r="A90" s="120"/>
      <c r="C90" s="80"/>
      <c r="D90" s="47"/>
    </row>
    <row r="91" spans="1:4" x14ac:dyDescent="0.3">
      <c r="A91" s="128" t="s">
        <v>302</v>
      </c>
      <c r="B91" s="199"/>
      <c r="C91" s="202"/>
      <c r="D91" s="196"/>
    </row>
    <row r="92" spans="1:4" ht="18.75" customHeight="1" x14ac:dyDescent="0.3">
      <c r="A92" s="118" t="s">
        <v>303</v>
      </c>
      <c r="B92" s="200"/>
      <c r="C92" s="202"/>
      <c r="D92" s="197"/>
    </row>
    <row r="93" spans="1:4" ht="33" customHeight="1" x14ac:dyDescent="0.3">
      <c r="A93" s="118" t="s">
        <v>304</v>
      </c>
      <c r="B93" s="200"/>
      <c r="C93" s="202"/>
      <c r="D93" s="197"/>
    </row>
    <row r="94" spans="1:4" ht="33" customHeight="1" x14ac:dyDescent="0.3">
      <c r="A94" s="118" t="s">
        <v>305</v>
      </c>
      <c r="B94" s="200"/>
      <c r="C94" s="202"/>
      <c r="D94" s="197"/>
    </row>
    <row r="95" spans="1:4" ht="33.75" customHeight="1" x14ac:dyDescent="0.3">
      <c r="A95" s="118" t="s">
        <v>306</v>
      </c>
      <c r="B95" s="200"/>
      <c r="C95" s="202"/>
      <c r="D95" s="197"/>
    </row>
    <row r="96" spans="1:4" ht="66.75" customHeight="1" x14ac:dyDescent="0.3">
      <c r="A96" s="118" t="s">
        <v>314</v>
      </c>
      <c r="B96" s="200"/>
      <c r="C96" s="202"/>
      <c r="D96" s="197"/>
    </row>
    <row r="97" spans="1:4" ht="66" customHeight="1" x14ac:dyDescent="0.3">
      <c r="A97" s="118" t="s">
        <v>307</v>
      </c>
      <c r="B97" s="201"/>
      <c r="C97" s="202"/>
      <c r="D97" s="198"/>
    </row>
    <row r="98" spans="1:4" x14ac:dyDescent="0.3">
      <c r="A98" s="120"/>
      <c r="C98" s="80"/>
    </row>
    <row r="99" spans="1:4" ht="35.25" customHeight="1" x14ac:dyDescent="0.3">
      <c r="A99" s="128" t="s">
        <v>308</v>
      </c>
      <c r="B99" s="204"/>
      <c r="C99" s="207"/>
      <c r="D99" s="196"/>
    </row>
    <row r="100" spans="1:4" ht="18.75" customHeight="1" x14ac:dyDescent="0.3">
      <c r="A100" s="118" t="s">
        <v>309</v>
      </c>
      <c r="B100" s="205"/>
      <c r="C100" s="207"/>
      <c r="D100" s="197"/>
    </row>
    <row r="101" spans="1:4" ht="31.5" customHeight="1" x14ac:dyDescent="0.3">
      <c r="A101" s="118" t="s">
        <v>310</v>
      </c>
      <c r="B101" s="205"/>
      <c r="C101" s="207"/>
      <c r="D101" s="197"/>
    </row>
    <row r="102" spans="1:4" ht="38.25" customHeight="1" x14ac:dyDescent="0.3">
      <c r="A102" s="118" t="s">
        <v>311</v>
      </c>
      <c r="B102" s="205"/>
      <c r="C102" s="207"/>
      <c r="D102" s="197"/>
    </row>
    <row r="103" spans="1:4" ht="36.75" customHeight="1" x14ac:dyDescent="0.3">
      <c r="A103" s="118" t="s">
        <v>312</v>
      </c>
      <c r="B103" s="205"/>
      <c r="C103" s="207"/>
      <c r="D103" s="197"/>
    </row>
    <row r="104" spans="1:4" ht="63.75" customHeight="1" x14ac:dyDescent="0.3">
      <c r="A104" s="118" t="s">
        <v>313</v>
      </c>
      <c r="B104" s="205"/>
      <c r="C104" s="207"/>
      <c r="D104" s="197"/>
    </row>
    <row r="105" spans="1:4" ht="66" customHeight="1" x14ac:dyDescent="0.3">
      <c r="A105" s="118" t="s">
        <v>315</v>
      </c>
      <c r="B105" s="206"/>
      <c r="C105" s="207"/>
      <c r="D105" s="198"/>
    </row>
    <row r="106" spans="1:4" x14ac:dyDescent="0.3">
      <c r="A106" s="120"/>
      <c r="C106" s="80"/>
    </row>
    <row r="107" spans="1:4" ht="36" customHeight="1" x14ac:dyDescent="0.3">
      <c r="A107" s="128" t="s">
        <v>316</v>
      </c>
      <c r="B107" s="199"/>
      <c r="C107" s="202"/>
      <c r="D107" s="196"/>
    </row>
    <row r="108" spans="1:4" ht="18.75" customHeight="1" x14ac:dyDescent="0.3">
      <c r="A108" s="118" t="s">
        <v>317</v>
      </c>
      <c r="B108" s="200"/>
      <c r="C108" s="202"/>
      <c r="D108" s="197"/>
    </row>
    <row r="109" spans="1:4" ht="21.75" customHeight="1" x14ac:dyDescent="0.3">
      <c r="A109" s="118" t="s">
        <v>318</v>
      </c>
      <c r="B109" s="200"/>
      <c r="C109" s="202"/>
      <c r="D109" s="197"/>
    </row>
    <row r="110" spans="1:4" ht="33" customHeight="1" x14ac:dyDescent="0.3">
      <c r="A110" s="118" t="s">
        <v>319</v>
      </c>
      <c r="B110" s="200"/>
      <c r="C110" s="202"/>
      <c r="D110" s="197"/>
    </row>
    <row r="111" spans="1:4" ht="36.75" customHeight="1" x14ac:dyDescent="0.3">
      <c r="A111" s="118" t="s">
        <v>320</v>
      </c>
      <c r="B111" s="200"/>
      <c r="C111" s="202"/>
      <c r="D111" s="197"/>
    </row>
    <row r="112" spans="1:4" ht="54" customHeight="1" x14ac:dyDescent="0.3">
      <c r="A112" s="118" t="s">
        <v>321</v>
      </c>
      <c r="B112" s="200"/>
      <c r="C112" s="202"/>
      <c r="D112" s="197"/>
    </row>
    <row r="113" spans="1:4" ht="65.25" customHeight="1" x14ac:dyDescent="0.3">
      <c r="A113" s="118" t="s">
        <v>322</v>
      </c>
      <c r="B113" s="201"/>
      <c r="C113" s="202"/>
      <c r="D113" s="198"/>
    </row>
    <row r="114" spans="1:4" x14ac:dyDescent="0.3">
      <c r="A114" s="120"/>
    </row>
    <row r="115" spans="1:4" ht="35.25" customHeight="1" x14ac:dyDescent="0.3">
      <c r="A115" s="128" t="s">
        <v>323</v>
      </c>
      <c r="B115" s="199"/>
      <c r="C115" s="189"/>
      <c r="D115" s="196"/>
    </row>
    <row r="116" spans="1:4" ht="18.75" customHeight="1" x14ac:dyDescent="0.3">
      <c r="A116" s="118" t="s">
        <v>324</v>
      </c>
      <c r="B116" s="200"/>
      <c r="C116" s="189"/>
      <c r="D116" s="197"/>
    </row>
    <row r="117" spans="1:4" ht="33.75" customHeight="1" x14ac:dyDescent="0.3">
      <c r="A117" s="118" t="s">
        <v>325</v>
      </c>
      <c r="B117" s="200"/>
      <c r="C117" s="189"/>
      <c r="D117" s="197"/>
    </row>
    <row r="118" spans="1:4" ht="35.25" customHeight="1" x14ac:dyDescent="0.3">
      <c r="A118" s="118" t="s">
        <v>326</v>
      </c>
      <c r="B118" s="200"/>
      <c r="C118" s="189"/>
      <c r="D118" s="197"/>
    </row>
    <row r="119" spans="1:4" ht="51" customHeight="1" x14ac:dyDescent="0.3">
      <c r="A119" s="118" t="s">
        <v>327</v>
      </c>
      <c r="B119" s="200"/>
      <c r="C119" s="189"/>
      <c r="D119" s="197"/>
    </row>
    <row r="120" spans="1:4" ht="67.5" customHeight="1" x14ac:dyDescent="0.3">
      <c r="A120" s="118" t="s">
        <v>328</v>
      </c>
      <c r="B120" s="200"/>
      <c r="C120" s="189"/>
      <c r="D120" s="197"/>
    </row>
    <row r="121" spans="1:4" ht="92.25" customHeight="1" x14ac:dyDescent="0.3">
      <c r="A121" s="118" t="s">
        <v>329</v>
      </c>
      <c r="B121" s="201"/>
      <c r="C121" s="189"/>
      <c r="D121" s="198"/>
    </row>
    <row r="122" spans="1:4" x14ac:dyDescent="0.3">
      <c r="A122" s="120"/>
    </row>
    <row r="123" spans="1:4" ht="28.8" x14ac:dyDescent="0.3">
      <c r="A123" s="131" t="s">
        <v>330</v>
      </c>
      <c r="B123" s="188"/>
      <c r="C123" s="189"/>
      <c r="D123" s="196"/>
    </row>
    <row r="124" spans="1:4" ht="18.75" customHeight="1" x14ac:dyDescent="0.3">
      <c r="A124" s="132" t="s">
        <v>331</v>
      </c>
      <c r="B124" s="188"/>
      <c r="C124" s="189"/>
      <c r="D124" s="197"/>
    </row>
    <row r="125" spans="1:4" ht="24.75" customHeight="1" x14ac:dyDescent="0.3">
      <c r="A125" s="132" t="s">
        <v>332</v>
      </c>
      <c r="B125" s="188"/>
      <c r="C125" s="189"/>
      <c r="D125" s="197"/>
    </row>
    <row r="126" spans="1:4" ht="41.25" customHeight="1" x14ac:dyDescent="0.3">
      <c r="A126" s="132" t="s">
        <v>333</v>
      </c>
      <c r="B126" s="188"/>
      <c r="C126" s="189"/>
      <c r="D126" s="197"/>
    </row>
    <row r="127" spans="1:4" ht="54.75" customHeight="1" x14ac:dyDescent="0.3">
      <c r="A127" s="132" t="s">
        <v>334</v>
      </c>
      <c r="B127" s="188"/>
      <c r="C127" s="189"/>
      <c r="D127" s="197"/>
    </row>
    <row r="128" spans="1:4" ht="64.5" customHeight="1" x14ac:dyDescent="0.3">
      <c r="A128" s="132" t="s">
        <v>78</v>
      </c>
      <c r="B128" s="188"/>
      <c r="C128" s="189"/>
      <c r="D128" s="197"/>
    </row>
    <row r="129" spans="1:4" ht="63.75" customHeight="1" x14ac:dyDescent="0.3">
      <c r="A129" s="132" t="s">
        <v>335</v>
      </c>
      <c r="B129" s="188"/>
      <c r="C129" s="189"/>
      <c r="D129" s="198"/>
    </row>
    <row r="131" spans="1:4" ht="18" x14ac:dyDescent="0.35">
      <c r="A131" s="133" t="s">
        <v>79</v>
      </c>
      <c r="B131" s="127">
        <f>SUM(B123+B115+B107+B99+B91+B84+B61+B41+B17)/9</f>
        <v>0</v>
      </c>
      <c r="C131" s="127">
        <f>SUM(C123+C115+C107+C99+C91+C84+C61+C41+C17)/9</f>
        <v>0</v>
      </c>
    </row>
  </sheetData>
  <sheetProtection algorithmName="SHA-512" hashValue="RH8P85WaJOnAH7DUKCBmq+KmjIsnNEFxkfqIVQEmNmHZoze5m27VFvtQx4BV8rK+8lRqOKjokGyDg283mXS5nw==" saltValue="aa1HMjsyvjubFIUkrUhyIQ==" spinCount="100000" sheet="1" formatCells="0" formatColumns="0" formatRows="0"/>
  <protectedRanges>
    <protectedRange sqref="D3:D22 C17:C22 D24:D46 C41:C46 D48:D66 C61:C66 D68:D89 C84:C89 C91:D97 C99:D105 C107:D113 C115:D121 C123:D129" name="Range1"/>
  </protectedRanges>
  <mergeCells count="27">
    <mergeCell ref="C107:C113"/>
    <mergeCell ref="D107:D113"/>
    <mergeCell ref="B115:B121"/>
    <mergeCell ref="C115:C121"/>
    <mergeCell ref="D115:D121"/>
    <mergeCell ref="D48:D66"/>
    <mergeCell ref="B61:B66"/>
    <mergeCell ref="C61:C66"/>
    <mergeCell ref="B123:B129"/>
    <mergeCell ref="C123:C129"/>
    <mergeCell ref="D123:D129"/>
    <mergeCell ref="B84:B89"/>
    <mergeCell ref="C84:C89"/>
    <mergeCell ref="B99:B105"/>
    <mergeCell ref="C99:C105"/>
    <mergeCell ref="D99:D105"/>
    <mergeCell ref="B91:B97"/>
    <mergeCell ref="C91:C97"/>
    <mergeCell ref="D91:D97"/>
    <mergeCell ref="D68:D89"/>
    <mergeCell ref="B107:B113"/>
    <mergeCell ref="D3:D22"/>
    <mergeCell ref="B17:B22"/>
    <mergeCell ref="C17:C22"/>
    <mergeCell ref="D24:D46"/>
    <mergeCell ref="B41:B46"/>
    <mergeCell ref="C41:C46"/>
  </mergeCells>
  <dataValidations count="1">
    <dataValidation type="list" allowBlank="1" showInputMessage="1" showErrorMessage="1" sqref="B4:C15 B25:C39 B49:C59 B69:C82">
      <formula1>$E$4:$E$6</formula1>
    </dataValidation>
  </dataValidations>
  <pageMargins left="0.23622047244094491" right="0.23622047244094491" top="0.51181102362204722" bottom="0.51181102362204722" header="0.31496062992125984" footer="0.31496062992125984"/>
  <pageSetup scale="81" fitToHeight="7"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 Politika'!$D$4:$D$9</xm:f>
          </x14:formula1>
          <xm:sqref>B17:B22 B41:B46 B61:B66 B84:B89 B91:B97 B99:B105 B107:B113 B115:B121 B123:B129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CB6"/>
    <pageSetUpPr fitToPage="1"/>
  </sheetPr>
  <dimension ref="A1:D44"/>
  <sheetViews>
    <sheetView zoomScaleNormal="100" workbookViewId="0">
      <pane ySplit="1" topLeftCell="A2" activePane="bottomLeft" state="frozen"/>
      <selection pane="bottomLeft"/>
    </sheetView>
  </sheetViews>
  <sheetFormatPr defaultColWidth="9.109375" defaultRowHeight="18" x14ac:dyDescent="0.35"/>
  <cols>
    <col min="1" max="1" width="83.6640625" style="107" customWidth="1"/>
    <col min="2" max="2" width="15.44140625" style="6" bestFit="1" customWidth="1"/>
    <col min="3" max="3" width="14" style="6" bestFit="1" customWidth="1"/>
    <col min="4" max="4" width="50.33203125" style="43" customWidth="1"/>
    <col min="5" max="16384" width="9.109375" style="2"/>
  </cols>
  <sheetData>
    <row r="1" spans="1:4" ht="28.8" x14ac:dyDescent="0.3">
      <c r="A1" s="135" t="s">
        <v>80</v>
      </c>
      <c r="B1" s="29" t="s">
        <v>16</v>
      </c>
      <c r="C1" s="29" t="s">
        <v>17</v>
      </c>
      <c r="D1" s="124" t="s">
        <v>18</v>
      </c>
    </row>
    <row r="2" spans="1:4" x14ac:dyDescent="0.35">
      <c r="A2" s="120"/>
    </row>
    <row r="3" spans="1:4" ht="16.5" customHeight="1" x14ac:dyDescent="0.3">
      <c r="A3" s="136" t="s">
        <v>81</v>
      </c>
      <c r="B3" s="188"/>
      <c r="C3" s="189"/>
      <c r="D3" s="196"/>
    </row>
    <row r="4" spans="1:4" ht="29.25" customHeight="1" x14ac:dyDescent="0.3">
      <c r="A4" s="118" t="s">
        <v>336</v>
      </c>
      <c r="B4" s="188"/>
      <c r="C4" s="189"/>
      <c r="D4" s="197"/>
    </row>
    <row r="5" spans="1:4" ht="22.5" customHeight="1" x14ac:dyDescent="0.3">
      <c r="A5" s="118" t="s">
        <v>337</v>
      </c>
      <c r="B5" s="188"/>
      <c r="C5" s="189"/>
      <c r="D5" s="197"/>
    </row>
    <row r="6" spans="1:4" ht="27" customHeight="1" x14ac:dyDescent="0.3">
      <c r="A6" s="118" t="s">
        <v>338</v>
      </c>
      <c r="B6" s="188"/>
      <c r="C6" s="189"/>
      <c r="D6" s="197"/>
    </row>
    <row r="7" spans="1:4" ht="45" customHeight="1" x14ac:dyDescent="0.3">
      <c r="A7" s="118" t="s">
        <v>339</v>
      </c>
      <c r="B7" s="188"/>
      <c r="C7" s="189"/>
      <c r="D7" s="197"/>
    </row>
    <row r="8" spans="1:4" ht="30.75" customHeight="1" x14ac:dyDescent="0.3">
      <c r="A8" s="118" t="s">
        <v>340</v>
      </c>
      <c r="B8" s="188"/>
      <c r="C8" s="189"/>
      <c r="D8" s="197"/>
    </row>
    <row r="9" spans="1:4" ht="48" customHeight="1" x14ac:dyDescent="0.3">
      <c r="A9" s="118" t="s">
        <v>341</v>
      </c>
      <c r="B9" s="188"/>
      <c r="C9" s="189"/>
      <c r="D9" s="198"/>
    </row>
    <row r="10" spans="1:4" x14ac:dyDescent="0.35">
      <c r="A10" s="120"/>
    </row>
    <row r="11" spans="1:4" ht="31.5" customHeight="1" x14ac:dyDescent="0.3">
      <c r="A11" s="136" t="s">
        <v>342</v>
      </c>
      <c r="B11" s="188"/>
      <c r="C11" s="189"/>
      <c r="D11" s="196"/>
    </row>
    <row r="12" spans="1:4" ht="31.5" customHeight="1" x14ac:dyDescent="0.3">
      <c r="A12" s="118" t="s">
        <v>343</v>
      </c>
      <c r="B12" s="188"/>
      <c r="C12" s="189"/>
      <c r="D12" s="197"/>
    </row>
    <row r="13" spans="1:4" ht="31.5" customHeight="1" x14ac:dyDescent="0.3">
      <c r="A13" s="118" t="s">
        <v>344</v>
      </c>
      <c r="B13" s="188"/>
      <c r="C13" s="189"/>
      <c r="D13" s="197"/>
    </row>
    <row r="14" spans="1:4" ht="45.75" customHeight="1" x14ac:dyDescent="0.3">
      <c r="A14" s="118" t="s">
        <v>345</v>
      </c>
      <c r="B14" s="188"/>
      <c r="C14" s="189"/>
      <c r="D14" s="197"/>
    </row>
    <row r="15" spans="1:4" ht="64.5" customHeight="1" x14ac:dyDescent="0.3">
      <c r="A15" s="118" t="s">
        <v>346</v>
      </c>
      <c r="B15" s="188"/>
      <c r="C15" s="189"/>
      <c r="D15" s="197"/>
    </row>
    <row r="16" spans="1:4" ht="63.75" customHeight="1" x14ac:dyDescent="0.3">
      <c r="A16" s="118" t="s">
        <v>347</v>
      </c>
      <c r="B16" s="188"/>
      <c r="C16" s="189"/>
      <c r="D16" s="197"/>
    </row>
    <row r="17" spans="1:4" ht="80.25" customHeight="1" x14ac:dyDescent="0.3">
      <c r="A17" s="118" t="s">
        <v>348</v>
      </c>
      <c r="B17" s="188"/>
      <c r="C17" s="189"/>
      <c r="D17" s="198"/>
    </row>
    <row r="18" spans="1:4" x14ac:dyDescent="0.35">
      <c r="A18" s="120"/>
    </row>
    <row r="19" spans="1:4" ht="18.75" customHeight="1" x14ac:dyDescent="0.3">
      <c r="A19" s="136" t="s">
        <v>349</v>
      </c>
      <c r="B19" s="188"/>
      <c r="C19" s="189"/>
      <c r="D19" s="196"/>
    </row>
    <row r="20" spans="1:4" ht="31.5" customHeight="1" x14ac:dyDescent="0.3">
      <c r="A20" s="118" t="s">
        <v>82</v>
      </c>
      <c r="B20" s="188"/>
      <c r="C20" s="189"/>
      <c r="D20" s="197"/>
    </row>
    <row r="21" spans="1:4" ht="15.75" customHeight="1" x14ac:dyDescent="0.3">
      <c r="A21" s="118" t="s">
        <v>83</v>
      </c>
      <c r="B21" s="188"/>
      <c r="C21" s="189"/>
      <c r="D21" s="197"/>
    </row>
    <row r="22" spans="1:4" ht="31.5" customHeight="1" x14ac:dyDescent="0.3">
      <c r="A22" s="118" t="s">
        <v>350</v>
      </c>
      <c r="B22" s="188"/>
      <c r="C22" s="189"/>
      <c r="D22" s="197"/>
    </row>
    <row r="23" spans="1:4" ht="31.5" customHeight="1" x14ac:dyDescent="0.3">
      <c r="A23" s="118" t="s">
        <v>351</v>
      </c>
      <c r="B23" s="188"/>
      <c r="C23" s="189"/>
      <c r="D23" s="197"/>
    </row>
    <row r="24" spans="1:4" ht="31.5" customHeight="1" x14ac:dyDescent="0.3">
      <c r="A24" s="118" t="s">
        <v>84</v>
      </c>
      <c r="B24" s="188"/>
      <c r="C24" s="189"/>
      <c r="D24" s="197"/>
    </row>
    <row r="25" spans="1:4" ht="43.2" x14ac:dyDescent="0.3">
      <c r="A25" s="118" t="s">
        <v>85</v>
      </c>
      <c r="B25" s="188"/>
      <c r="C25" s="189"/>
      <c r="D25" s="198"/>
    </row>
    <row r="26" spans="1:4" x14ac:dyDescent="0.35">
      <c r="A26" s="120"/>
    </row>
    <row r="27" spans="1:4" ht="19.5" customHeight="1" x14ac:dyDescent="0.3">
      <c r="A27" s="136" t="s">
        <v>352</v>
      </c>
      <c r="B27" s="188"/>
      <c r="C27" s="189"/>
      <c r="D27" s="196"/>
    </row>
    <row r="28" spans="1:4" ht="28.8" x14ac:dyDescent="0.3">
      <c r="A28" s="118" t="s">
        <v>86</v>
      </c>
      <c r="B28" s="188"/>
      <c r="C28" s="189"/>
      <c r="D28" s="197"/>
    </row>
    <row r="29" spans="1:4" ht="34.5" customHeight="1" x14ac:dyDescent="0.3">
      <c r="A29" s="118" t="s">
        <v>353</v>
      </c>
      <c r="B29" s="188"/>
      <c r="C29" s="189"/>
      <c r="D29" s="197"/>
    </row>
    <row r="30" spans="1:4" ht="36" customHeight="1" x14ac:dyDescent="0.3">
      <c r="A30" s="118" t="s">
        <v>354</v>
      </c>
      <c r="B30" s="188"/>
      <c r="C30" s="189"/>
      <c r="D30" s="197"/>
    </row>
    <row r="31" spans="1:4" ht="31.5" customHeight="1" x14ac:dyDescent="0.3">
      <c r="A31" s="118" t="s">
        <v>355</v>
      </c>
      <c r="B31" s="188"/>
      <c r="C31" s="189"/>
      <c r="D31" s="197"/>
    </row>
    <row r="32" spans="1:4" ht="46.5" customHeight="1" x14ac:dyDescent="0.3">
      <c r="A32" s="118" t="s">
        <v>356</v>
      </c>
      <c r="B32" s="188"/>
      <c r="C32" s="189"/>
      <c r="D32" s="197"/>
    </row>
    <row r="33" spans="1:4" ht="64.5" customHeight="1" x14ac:dyDescent="0.3">
      <c r="A33" s="118" t="s">
        <v>357</v>
      </c>
      <c r="B33" s="188"/>
      <c r="C33" s="189"/>
      <c r="D33" s="198"/>
    </row>
    <row r="34" spans="1:4" x14ac:dyDescent="0.35">
      <c r="A34" s="120"/>
    </row>
    <row r="35" spans="1:4" ht="21.75" customHeight="1" x14ac:dyDescent="0.3">
      <c r="A35" s="136" t="s">
        <v>358</v>
      </c>
      <c r="B35" s="188"/>
      <c r="C35" s="189"/>
      <c r="D35" s="196"/>
    </row>
    <row r="36" spans="1:4" ht="14.4" x14ac:dyDescent="0.3">
      <c r="A36" s="118" t="s">
        <v>87</v>
      </c>
      <c r="B36" s="188"/>
      <c r="C36" s="189"/>
      <c r="D36" s="197"/>
    </row>
    <row r="37" spans="1:4" ht="32.25" customHeight="1" x14ac:dyDescent="0.3">
      <c r="A37" s="118" t="s">
        <v>88</v>
      </c>
      <c r="B37" s="188"/>
      <c r="C37" s="189"/>
      <c r="D37" s="197"/>
    </row>
    <row r="38" spans="1:4" ht="31.5" customHeight="1" x14ac:dyDescent="0.3">
      <c r="A38" s="118" t="s">
        <v>89</v>
      </c>
      <c r="B38" s="188"/>
      <c r="C38" s="189"/>
      <c r="D38" s="197"/>
    </row>
    <row r="39" spans="1:4" ht="34.5" customHeight="1" x14ac:dyDescent="0.3">
      <c r="A39" s="118" t="s">
        <v>222</v>
      </c>
      <c r="B39" s="188"/>
      <c r="C39" s="189"/>
      <c r="D39" s="197"/>
    </row>
    <row r="40" spans="1:4" ht="49.5" customHeight="1" x14ac:dyDescent="0.3">
      <c r="A40" s="118" t="s">
        <v>359</v>
      </c>
      <c r="B40" s="188"/>
      <c r="C40" s="189"/>
      <c r="D40" s="197"/>
    </row>
    <row r="41" spans="1:4" ht="49.5" customHeight="1" x14ac:dyDescent="0.3">
      <c r="A41" s="118" t="s">
        <v>223</v>
      </c>
      <c r="B41" s="188"/>
      <c r="C41" s="189"/>
      <c r="D41" s="198"/>
    </row>
    <row r="42" spans="1:4" s="5" customFormat="1" x14ac:dyDescent="0.3">
      <c r="A42" s="137"/>
      <c r="B42" s="64"/>
      <c r="C42" s="64"/>
      <c r="D42" s="65"/>
    </row>
    <row r="43" spans="1:4" x14ac:dyDescent="0.35">
      <c r="A43" s="120"/>
    </row>
    <row r="44" spans="1:4" x14ac:dyDescent="0.35">
      <c r="A44" s="135" t="s">
        <v>90</v>
      </c>
      <c r="B44" s="30">
        <f>SUM(B35+B27+B19+B11+B3)/5</f>
        <v>0</v>
      </c>
      <c r="C44" s="30">
        <f>SUM(C35+C27+C19+C11+C3)/5</f>
        <v>0</v>
      </c>
    </row>
  </sheetData>
  <sheetProtection algorithmName="SHA-512" hashValue="P33MR7SoGNY31gU8T7bbOe8Dw4E10hwarQ3rsxPUv+R+wiqHVXmywVkpPHvJumZx09Jc1R5k1u5IhxOBkXGjOg==" saltValue="beg7CR6+4sr7yMLlEedmxA==" spinCount="100000" sheet="1" formatCells="0" formatColumns="0" formatRows="0"/>
  <protectedRanges>
    <protectedRange sqref="C3:C9 D3:D9 C11:C17 D11:D17 C19:C25 D19:D25 C27:C33 D27:D33 C35:C41 D35:D41" name="Range1"/>
  </protectedRanges>
  <mergeCells count="15">
    <mergeCell ref="D3:D9"/>
    <mergeCell ref="D11:D17"/>
    <mergeCell ref="D19:D25"/>
    <mergeCell ref="D27:D33"/>
    <mergeCell ref="D35:D41"/>
    <mergeCell ref="B27:B33"/>
    <mergeCell ref="C27:C33"/>
    <mergeCell ref="B35:B41"/>
    <mergeCell ref="C35:C41"/>
    <mergeCell ref="B3:B9"/>
    <mergeCell ref="C3:C9"/>
    <mergeCell ref="B11:B17"/>
    <mergeCell ref="C11:C17"/>
    <mergeCell ref="B19:B25"/>
    <mergeCell ref="C19:C25"/>
  </mergeCells>
  <pageMargins left="0.70866141732283472" right="0.70866141732283472" top="0.74803149606299213" bottom="0.74803149606299213" header="0.31496062992125984" footer="0.31496062992125984"/>
  <pageSetup scale="74" fitToHeight="7"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 Politika'!$D$3:$D$9</xm:f>
          </x14:formula1>
          <xm:sqref>B3:B9 B11:B17 B19:B25 B27:B33 B35:B42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58024"/>
    <pageSetUpPr fitToPage="1"/>
  </sheetPr>
  <dimension ref="A1:E48"/>
  <sheetViews>
    <sheetView zoomScaleNormal="100" workbookViewId="0">
      <pane ySplit="1" topLeftCell="A44" activePane="bottomLeft" state="frozen"/>
      <selection pane="bottomLeft" activeCell="A46" sqref="A46"/>
    </sheetView>
  </sheetViews>
  <sheetFormatPr defaultColWidth="9.109375" defaultRowHeight="14.4" x14ac:dyDescent="0.3"/>
  <cols>
    <col min="1" max="1" width="86.5546875" style="10" customWidth="1"/>
    <col min="2" max="2" width="15.44140625" style="14" bestFit="1" customWidth="1"/>
    <col min="3" max="3" width="14" style="14" customWidth="1"/>
    <col min="4" max="4" width="50.109375" style="10" customWidth="1"/>
    <col min="5" max="5" width="0" style="10" hidden="1" customWidth="1"/>
    <col min="6" max="16384" width="9.109375" style="10"/>
  </cols>
  <sheetData>
    <row r="1" spans="1:5" ht="32.25" customHeight="1" x14ac:dyDescent="0.3">
      <c r="A1" s="143" t="s">
        <v>91</v>
      </c>
      <c r="B1" s="87" t="s">
        <v>16</v>
      </c>
      <c r="C1" s="88" t="s">
        <v>17</v>
      </c>
      <c r="D1" s="123" t="s">
        <v>18</v>
      </c>
    </row>
    <row r="3" spans="1:5" ht="48.75" customHeight="1" x14ac:dyDescent="0.3">
      <c r="A3" s="108" t="s">
        <v>360</v>
      </c>
      <c r="B3" s="213"/>
      <c r="C3" s="216"/>
      <c r="D3" s="196"/>
    </row>
    <row r="4" spans="1:5" ht="18" customHeight="1" x14ac:dyDescent="0.3">
      <c r="A4" s="138" t="s">
        <v>92</v>
      </c>
      <c r="B4" s="214"/>
      <c r="C4" s="216"/>
      <c r="D4" s="208"/>
    </row>
    <row r="5" spans="1:5" ht="46.5" customHeight="1" x14ac:dyDescent="0.3">
      <c r="A5" s="138" t="s">
        <v>361</v>
      </c>
      <c r="B5" s="214"/>
      <c r="C5" s="216"/>
      <c r="D5" s="208"/>
    </row>
    <row r="6" spans="1:5" ht="63.75" customHeight="1" x14ac:dyDescent="0.3">
      <c r="A6" s="138" t="s">
        <v>362</v>
      </c>
      <c r="B6" s="214"/>
      <c r="C6" s="216"/>
      <c r="D6" s="208"/>
    </row>
    <row r="7" spans="1:5" ht="64.5" customHeight="1" x14ac:dyDescent="0.3">
      <c r="A7" s="138" t="s">
        <v>363</v>
      </c>
      <c r="B7" s="214"/>
      <c r="C7" s="216"/>
      <c r="D7" s="208"/>
    </row>
    <row r="8" spans="1:5" ht="64.5" customHeight="1" x14ac:dyDescent="0.3">
      <c r="A8" s="138" t="s">
        <v>364</v>
      </c>
      <c r="B8" s="214"/>
      <c r="C8" s="216"/>
      <c r="D8" s="208"/>
    </row>
    <row r="9" spans="1:5" ht="93.75" customHeight="1" x14ac:dyDescent="0.3">
      <c r="A9" s="138" t="s">
        <v>365</v>
      </c>
      <c r="B9" s="215"/>
      <c r="C9" s="216"/>
      <c r="D9" s="209"/>
    </row>
    <row r="10" spans="1:5" x14ac:dyDescent="0.3">
      <c r="A10" s="139"/>
    </row>
    <row r="11" spans="1:5" ht="33" customHeight="1" x14ac:dyDescent="0.3">
      <c r="A11" s="108" t="s">
        <v>93</v>
      </c>
      <c r="B11" s="100"/>
      <c r="C11" s="12"/>
      <c r="D11" s="196"/>
      <c r="E11" s="10" t="s">
        <v>0</v>
      </c>
    </row>
    <row r="12" spans="1:5" x14ac:dyDescent="0.3">
      <c r="A12" s="138" t="s">
        <v>94</v>
      </c>
      <c r="B12" s="78"/>
      <c r="C12" s="99"/>
      <c r="D12" s="197"/>
      <c r="E12" s="10" t="s">
        <v>1</v>
      </c>
    </row>
    <row r="13" spans="1:5" x14ac:dyDescent="0.3">
      <c r="A13" s="138" t="s">
        <v>366</v>
      </c>
      <c r="B13" s="78"/>
      <c r="C13" s="99"/>
      <c r="D13" s="197"/>
    </row>
    <row r="14" spans="1:5" x14ac:dyDescent="0.3">
      <c r="A14" s="138" t="s">
        <v>95</v>
      </c>
      <c r="B14" s="78"/>
      <c r="C14" s="99"/>
      <c r="D14" s="197"/>
    </row>
    <row r="15" spans="1:5" x14ac:dyDescent="0.3">
      <c r="A15" s="138" t="s">
        <v>367</v>
      </c>
      <c r="B15" s="78"/>
      <c r="C15" s="99"/>
      <c r="D15" s="197"/>
    </row>
    <row r="16" spans="1:5" x14ac:dyDescent="0.3">
      <c r="A16" s="138" t="s">
        <v>96</v>
      </c>
      <c r="B16" s="78"/>
      <c r="C16" s="99"/>
      <c r="D16" s="197"/>
    </row>
    <row r="17" spans="1:4" x14ac:dyDescent="0.3">
      <c r="A17" s="138" t="s">
        <v>97</v>
      </c>
      <c r="B17" s="78"/>
      <c r="C17" s="99"/>
      <c r="D17" s="197"/>
    </row>
    <row r="18" spans="1:4" x14ac:dyDescent="0.3">
      <c r="A18" s="138" t="s">
        <v>368</v>
      </c>
      <c r="B18" s="78"/>
      <c r="C18" s="99"/>
      <c r="D18" s="197"/>
    </row>
    <row r="19" spans="1:4" x14ac:dyDescent="0.3">
      <c r="A19" s="138" t="s">
        <v>369</v>
      </c>
      <c r="B19" s="78"/>
      <c r="C19" s="99"/>
      <c r="D19" s="197"/>
    </row>
    <row r="20" spans="1:4" x14ac:dyDescent="0.3">
      <c r="A20" s="138" t="s">
        <v>374</v>
      </c>
      <c r="B20" s="78"/>
      <c r="C20" s="99"/>
      <c r="D20" s="197"/>
    </row>
    <row r="21" spans="1:4" x14ac:dyDescent="0.3">
      <c r="A21" s="138" t="s">
        <v>98</v>
      </c>
      <c r="B21" s="78"/>
      <c r="C21" s="99"/>
      <c r="D21" s="197"/>
    </row>
    <row r="22" spans="1:4" ht="28.8" x14ac:dyDescent="0.3">
      <c r="A22" s="138" t="s">
        <v>370</v>
      </c>
      <c r="B22" s="78"/>
      <c r="C22" s="99"/>
      <c r="D22" s="197"/>
    </row>
    <row r="23" spans="1:4" x14ac:dyDescent="0.3">
      <c r="A23" s="138" t="s">
        <v>371</v>
      </c>
      <c r="B23" s="78"/>
      <c r="C23" s="99"/>
      <c r="D23" s="197"/>
    </row>
    <row r="24" spans="1:4" x14ac:dyDescent="0.3">
      <c r="A24" s="140"/>
      <c r="D24" s="197"/>
    </row>
    <row r="25" spans="1:4" ht="15.75" customHeight="1" x14ac:dyDescent="0.3">
      <c r="A25" s="138" t="s">
        <v>99</v>
      </c>
      <c r="B25" s="213"/>
      <c r="C25" s="216"/>
      <c r="D25" s="197"/>
    </row>
    <row r="26" spans="1:4" ht="15.75" customHeight="1" x14ac:dyDescent="0.3">
      <c r="A26" s="138" t="s">
        <v>100</v>
      </c>
      <c r="B26" s="214"/>
      <c r="C26" s="216"/>
      <c r="D26" s="197"/>
    </row>
    <row r="27" spans="1:4" ht="15.75" customHeight="1" x14ac:dyDescent="0.3">
      <c r="A27" s="138" t="s">
        <v>101</v>
      </c>
      <c r="B27" s="214"/>
      <c r="C27" s="216"/>
      <c r="D27" s="197"/>
    </row>
    <row r="28" spans="1:4" ht="15.75" customHeight="1" x14ac:dyDescent="0.3">
      <c r="A28" s="138" t="s">
        <v>102</v>
      </c>
      <c r="B28" s="214"/>
      <c r="C28" s="216"/>
      <c r="D28" s="197"/>
    </row>
    <row r="29" spans="1:4" ht="15.75" customHeight="1" x14ac:dyDescent="0.3">
      <c r="A29" s="138" t="s">
        <v>103</v>
      </c>
      <c r="B29" s="214"/>
      <c r="C29" s="216"/>
      <c r="D29" s="197"/>
    </row>
    <row r="30" spans="1:4" ht="15.75" customHeight="1" x14ac:dyDescent="0.3">
      <c r="A30" s="138" t="s">
        <v>104</v>
      </c>
      <c r="B30" s="215"/>
      <c r="C30" s="216"/>
      <c r="D30" s="198"/>
    </row>
    <row r="31" spans="1:4" x14ac:dyDescent="0.3">
      <c r="A31" s="140"/>
    </row>
    <row r="32" spans="1:4" ht="18.75" customHeight="1" x14ac:dyDescent="0.3">
      <c r="A32" s="110" t="s">
        <v>372</v>
      </c>
      <c r="B32" s="213"/>
      <c r="C32" s="216"/>
      <c r="D32" s="210"/>
    </row>
    <row r="33" spans="1:4" ht="31.5" customHeight="1" x14ac:dyDescent="0.3">
      <c r="A33" s="138" t="s">
        <v>105</v>
      </c>
      <c r="B33" s="214"/>
      <c r="C33" s="216"/>
      <c r="D33" s="211"/>
    </row>
    <row r="34" spans="1:4" ht="31.5" customHeight="1" x14ac:dyDescent="0.3">
      <c r="A34" s="138" t="s">
        <v>106</v>
      </c>
      <c r="B34" s="214"/>
      <c r="C34" s="216"/>
      <c r="D34" s="211"/>
    </row>
    <row r="35" spans="1:4" ht="32.25" customHeight="1" x14ac:dyDescent="0.3">
      <c r="A35" s="138" t="s">
        <v>373</v>
      </c>
      <c r="B35" s="214"/>
      <c r="C35" s="216"/>
      <c r="D35" s="211"/>
    </row>
    <row r="36" spans="1:4" ht="33.75" customHeight="1" x14ac:dyDescent="0.3">
      <c r="A36" s="141" t="s">
        <v>107</v>
      </c>
      <c r="B36" s="214"/>
      <c r="C36" s="216"/>
      <c r="D36" s="211"/>
    </row>
    <row r="37" spans="1:4" ht="47.25" customHeight="1" x14ac:dyDescent="0.3">
      <c r="A37" s="142" t="s">
        <v>108</v>
      </c>
      <c r="B37" s="214"/>
      <c r="C37" s="216"/>
      <c r="D37" s="211"/>
    </row>
    <row r="38" spans="1:4" ht="63.75" customHeight="1" x14ac:dyDescent="0.3">
      <c r="A38" s="142" t="s">
        <v>375</v>
      </c>
      <c r="B38" s="215"/>
      <c r="C38" s="216"/>
      <c r="D38" s="212"/>
    </row>
    <row r="39" spans="1:4" x14ac:dyDescent="0.3">
      <c r="A39" s="109"/>
    </row>
    <row r="40" spans="1:4" ht="18.75" customHeight="1" x14ac:dyDescent="0.3">
      <c r="A40" s="108" t="s">
        <v>224</v>
      </c>
      <c r="B40" s="213"/>
      <c r="C40" s="216"/>
      <c r="D40" s="196"/>
    </row>
    <row r="41" spans="1:4" ht="18.75" customHeight="1" x14ac:dyDescent="0.3">
      <c r="A41" s="105" t="s">
        <v>376</v>
      </c>
      <c r="B41" s="214"/>
      <c r="C41" s="216"/>
      <c r="D41" s="208"/>
    </row>
    <row r="42" spans="1:4" ht="18.75" customHeight="1" x14ac:dyDescent="0.3">
      <c r="A42" s="105" t="s">
        <v>377</v>
      </c>
      <c r="B42" s="214"/>
      <c r="C42" s="216"/>
      <c r="D42" s="208"/>
    </row>
    <row r="43" spans="1:4" ht="32.25" customHeight="1" x14ac:dyDescent="0.3">
      <c r="A43" s="105" t="s">
        <v>378</v>
      </c>
      <c r="B43" s="214"/>
      <c r="C43" s="216"/>
      <c r="D43" s="208"/>
    </row>
    <row r="44" spans="1:4" ht="47.25" customHeight="1" x14ac:dyDescent="0.3">
      <c r="A44" s="105" t="s">
        <v>379</v>
      </c>
      <c r="B44" s="214"/>
      <c r="C44" s="216"/>
      <c r="D44" s="208"/>
    </row>
    <row r="45" spans="1:4" ht="63" customHeight="1" x14ac:dyDescent="0.3">
      <c r="A45" s="105" t="s">
        <v>380</v>
      </c>
      <c r="B45" s="214"/>
      <c r="C45" s="216"/>
      <c r="D45" s="208"/>
    </row>
    <row r="46" spans="1:4" ht="92.25" customHeight="1" x14ac:dyDescent="0.3">
      <c r="A46" s="105" t="s">
        <v>381</v>
      </c>
      <c r="B46" s="215"/>
      <c r="C46" s="216"/>
      <c r="D46" s="209"/>
    </row>
    <row r="47" spans="1:4" x14ac:dyDescent="0.3">
      <c r="A47" s="11"/>
    </row>
    <row r="48" spans="1:4" ht="18" x14ac:dyDescent="0.35">
      <c r="A48" s="31" t="s">
        <v>109</v>
      </c>
      <c r="B48" s="85">
        <f>(B32+B40+B25+B3)/4</f>
        <v>0</v>
      </c>
      <c r="C48" s="86">
        <f>(C32+C40+C25+C3)/4</f>
        <v>0</v>
      </c>
    </row>
  </sheetData>
  <sheetProtection algorithmName="SHA-512" hashValue="pX7I1y9AQayD5FNRMvnrwgpN0UwIzBSfKdKHKvqw6puCwiHfB1Ig4FBahrIBoeAxP/JqYvPt8pqX0ZMgaiC7ag==" saltValue="zzejbtT4Bm2PMTHTuIH89w==" spinCount="100000" sheet="1" formatCells="0" formatColumns="0" formatRows="0"/>
  <protectedRanges>
    <protectedRange sqref="C3:C9 D3:D9 C25:C30 D11:D30 C32:C38 D32:D38 C40:C46 D40:D46" name="Range1"/>
  </protectedRanges>
  <mergeCells count="12">
    <mergeCell ref="D3:D9"/>
    <mergeCell ref="D40:D46"/>
    <mergeCell ref="D32:D38"/>
    <mergeCell ref="B40:B46"/>
    <mergeCell ref="C40:C46"/>
    <mergeCell ref="B32:B38"/>
    <mergeCell ref="C32:C38"/>
    <mergeCell ref="D11:D30"/>
    <mergeCell ref="B3:B9"/>
    <mergeCell ref="C3:C9"/>
    <mergeCell ref="B25:B30"/>
    <mergeCell ref="C25:C30"/>
  </mergeCells>
  <dataValidations count="1">
    <dataValidation type="list" allowBlank="1" showInputMessage="1" showErrorMessage="1" sqref="B12:C23">
      <formula1>$E$11:$E$12</formula1>
    </dataValidation>
  </dataValidations>
  <pageMargins left="0.70866141732283472" right="0.70866141732283472" top="0.74803149606299213" bottom="0.74803149606299213" header="0.31496062992125984" footer="0.31496062992125984"/>
  <pageSetup scale="73" fitToHeight="6"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 Politika'!$D$3:$D$9</xm:f>
          </x14:formula1>
          <xm:sqref>B3:B9 B25:B30 B40:B46 B32:B38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A71"/>
    <pageSetUpPr fitToPage="1"/>
  </sheetPr>
  <dimension ref="A1:D35"/>
  <sheetViews>
    <sheetView zoomScaleNormal="100" workbookViewId="0">
      <pane ySplit="1" topLeftCell="A30" activePane="bottomLeft" state="frozen"/>
      <selection pane="bottomLeft" activeCell="A37" sqref="A37"/>
    </sheetView>
  </sheetViews>
  <sheetFormatPr defaultColWidth="9.109375" defaultRowHeight="14.4" x14ac:dyDescent="0.3"/>
  <cols>
    <col min="1" max="1" width="89" style="63" customWidth="1"/>
    <col min="2" max="2" width="15.44140625" style="2" bestFit="1" customWidth="1"/>
    <col min="3" max="3" width="14" style="2" bestFit="1" customWidth="1"/>
    <col min="4" max="4" width="49.6640625" style="2" customWidth="1"/>
    <col min="5" max="16384" width="9.109375" style="2"/>
  </cols>
  <sheetData>
    <row r="1" spans="1:4" ht="28.8" x14ac:dyDescent="0.3">
      <c r="A1" s="145" t="s">
        <v>111</v>
      </c>
      <c r="B1" s="144" t="s">
        <v>16</v>
      </c>
      <c r="C1" s="144" t="s">
        <v>17</v>
      </c>
      <c r="D1" s="123" t="s">
        <v>18</v>
      </c>
    </row>
    <row r="3" spans="1:4" ht="19.5" customHeight="1" x14ac:dyDescent="0.3">
      <c r="A3" s="111" t="s">
        <v>112</v>
      </c>
      <c r="B3" s="188"/>
      <c r="C3" s="193"/>
      <c r="D3" s="196"/>
    </row>
    <row r="4" spans="1:4" ht="33.75" customHeight="1" x14ac:dyDescent="0.3">
      <c r="A4" s="138" t="s">
        <v>382</v>
      </c>
      <c r="B4" s="188"/>
      <c r="C4" s="194"/>
      <c r="D4" s="197"/>
    </row>
    <row r="5" spans="1:4" ht="36.75" customHeight="1" x14ac:dyDescent="0.3">
      <c r="A5" s="138" t="s">
        <v>383</v>
      </c>
      <c r="B5" s="188"/>
      <c r="C5" s="194"/>
      <c r="D5" s="197"/>
    </row>
    <row r="6" spans="1:4" ht="45.75" customHeight="1" x14ac:dyDescent="0.3">
      <c r="A6" s="138" t="s">
        <v>113</v>
      </c>
      <c r="B6" s="188"/>
      <c r="C6" s="194"/>
      <c r="D6" s="197"/>
    </row>
    <row r="7" spans="1:4" ht="48" customHeight="1" x14ac:dyDescent="0.3">
      <c r="A7" s="138" t="s">
        <v>384</v>
      </c>
      <c r="B7" s="188"/>
      <c r="C7" s="194"/>
      <c r="D7" s="197"/>
    </row>
    <row r="8" spans="1:4" ht="93" customHeight="1" x14ac:dyDescent="0.3">
      <c r="A8" s="138" t="s">
        <v>536</v>
      </c>
      <c r="B8" s="188"/>
      <c r="C8" s="194"/>
      <c r="D8" s="197"/>
    </row>
    <row r="9" spans="1:4" ht="78" customHeight="1" x14ac:dyDescent="0.3">
      <c r="A9" s="138" t="s">
        <v>535</v>
      </c>
      <c r="B9" s="188"/>
      <c r="C9" s="195"/>
      <c r="D9" s="198"/>
    </row>
    <row r="10" spans="1:4" x14ac:dyDescent="0.3">
      <c r="A10" s="140"/>
    </row>
    <row r="11" spans="1:4" ht="19.5" customHeight="1" x14ac:dyDescent="0.3">
      <c r="A11" s="111" t="s">
        <v>385</v>
      </c>
      <c r="B11" s="188"/>
      <c r="C11" s="189"/>
      <c r="D11" s="196"/>
    </row>
    <row r="12" spans="1:4" ht="18.75" customHeight="1" x14ac:dyDescent="0.3">
      <c r="A12" s="138" t="s">
        <v>534</v>
      </c>
      <c r="B12" s="188"/>
      <c r="C12" s="189"/>
      <c r="D12" s="197"/>
    </row>
    <row r="13" spans="1:4" ht="33" customHeight="1" x14ac:dyDescent="0.3">
      <c r="A13" s="138" t="s">
        <v>537</v>
      </c>
      <c r="B13" s="188"/>
      <c r="C13" s="189"/>
      <c r="D13" s="197"/>
    </row>
    <row r="14" spans="1:4" ht="33" customHeight="1" x14ac:dyDescent="0.3">
      <c r="A14" s="138" t="s">
        <v>538</v>
      </c>
      <c r="B14" s="188"/>
      <c r="C14" s="189"/>
      <c r="D14" s="197"/>
    </row>
    <row r="15" spans="1:4" ht="63.75" customHeight="1" x14ac:dyDescent="0.3">
      <c r="A15" s="138" t="s">
        <v>539</v>
      </c>
      <c r="B15" s="188"/>
      <c r="C15" s="189"/>
      <c r="D15" s="197"/>
    </row>
    <row r="16" spans="1:4" ht="64.5" customHeight="1" x14ac:dyDescent="0.3">
      <c r="A16" s="138" t="s">
        <v>540</v>
      </c>
      <c r="B16" s="188"/>
      <c r="C16" s="189"/>
      <c r="D16" s="197"/>
    </row>
    <row r="17" spans="1:4" ht="63" customHeight="1" x14ac:dyDescent="0.3">
      <c r="A17" s="138" t="s">
        <v>541</v>
      </c>
      <c r="B17" s="188"/>
      <c r="C17" s="189"/>
      <c r="D17" s="198"/>
    </row>
    <row r="18" spans="1:4" x14ac:dyDescent="0.3">
      <c r="A18" s="140"/>
    </row>
    <row r="19" spans="1:4" ht="18.75" customHeight="1" x14ac:dyDescent="0.3">
      <c r="A19" s="111" t="s">
        <v>386</v>
      </c>
      <c r="B19" s="188"/>
      <c r="C19" s="189"/>
      <c r="D19" s="196"/>
    </row>
    <row r="20" spans="1:4" ht="32.25" customHeight="1" x14ac:dyDescent="0.3">
      <c r="A20" s="138" t="s">
        <v>114</v>
      </c>
      <c r="B20" s="188"/>
      <c r="C20" s="189"/>
      <c r="D20" s="197"/>
    </row>
    <row r="21" spans="1:4" ht="32.25" customHeight="1" x14ac:dyDescent="0.3">
      <c r="A21" s="138" t="s">
        <v>115</v>
      </c>
      <c r="B21" s="188"/>
      <c r="C21" s="189"/>
      <c r="D21" s="197"/>
    </row>
    <row r="22" spans="1:4" ht="45.75" customHeight="1" x14ac:dyDescent="0.3">
      <c r="A22" s="138" t="s">
        <v>387</v>
      </c>
      <c r="B22" s="188"/>
      <c r="C22" s="189"/>
      <c r="D22" s="197"/>
    </row>
    <row r="23" spans="1:4" ht="52.5" customHeight="1" x14ac:dyDescent="0.3">
      <c r="A23" s="138" t="s">
        <v>388</v>
      </c>
      <c r="B23" s="188"/>
      <c r="C23" s="189"/>
      <c r="D23" s="197"/>
    </row>
    <row r="24" spans="1:4" ht="66.75" customHeight="1" x14ac:dyDescent="0.3">
      <c r="A24" s="138" t="s">
        <v>542</v>
      </c>
      <c r="B24" s="188"/>
      <c r="C24" s="189"/>
      <c r="D24" s="197"/>
    </row>
    <row r="25" spans="1:4" ht="64.5" customHeight="1" x14ac:dyDescent="0.3">
      <c r="A25" s="138" t="s">
        <v>389</v>
      </c>
      <c r="B25" s="188"/>
      <c r="C25" s="189"/>
      <c r="D25" s="198"/>
    </row>
    <row r="26" spans="1:4" x14ac:dyDescent="0.3">
      <c r="A26" s="140"/>
    </row>
    <row r="27" spans="1:4" ht="31.5" customHeight="1" x14ac:dyDescent="0.3">
      <c r="A27" s="111" t="s">
        <v>390</v>
      </c>
      <c r="B27" s="188"/>
      <c r="C27" s="189"/>
      <c r="D27" s="196"/>
    </row>
    <row r="28" spans="1:4" ht="18.75" customHeight="1" x14ac:dyDescent="0.3">
      <c r="A28" s="138" t="s">
        <v>116</v>
      </c>
      <c r="B28" s="188"/>
      <c r="C28" s="189"/>
      <c r="D28" s="197"/>
    </row>
    <row r="29" spans="1:4" ht="30.75" customHeight="1" x14ac:dyDescent="0.3">
      <c r="A29" s="138" t="s">
        <v>117</v>
      </c>
      <c r="B29" s="188"/>
      <c r="C29" s="189"/>
      <c r="D29" s="197"/>
    </row>
    <row r="30" spans="1:4" ht="46.5" customHeight="1" x14ac:dyDescent="0.3">
      <c r="A30" s="138" t="s">
        <v>391</v>
      </c>
      <c r="B30" s="188"/>
      <c r="C30" s="189"/>
      <c r="D30" s="197"/>
    </row>
    <row r="31" spans="1:4" ht="31.5" customHeight="1" x14ac:dyDescent="0.3">
      <c r="A31" s="138" t="s">
        <v>392</v>
      </c>
      <c r="B31" s="188"/>
      <c r="C31" s="189"/>
      <c r="D31" s="197"/>
    </row>
    <row r="32" spans="1:4" ht="63.75" customHeight="1" x14ac:dyDescent="0.3">
      <c r="A32" s="138" t="s">
        <v>118</v>
      </c>
      <c r="B32" s="188"/>
      <c r="C32" s="189"/>
      <c r="D32" s="197"/>
    </row>
    <row r="33" spans="1:4" ht="78.75" customHeight="1" x14ac:dyDescent="0.3">
      <c r="A33" s="138" t="s">
        <v>393</v>
      </c>
      <c r="B33" s="188"/>
      <c r="C33" s="189"/>
      <c r="D33" s="198"/>
    </row>
    <row r="34" spans="1:4" x14ac:dyDescent="0.3">
      <c r="A34" s="146"/>
    </row>
    <row r="35" spans="1:4" ht="18" x14ac:dyDescent="0.35">
      <c r="A35" s="147" t="s">
        <v>119</v>
      </c>
      <c r="B35" s="32">
        <f>(B27+B11+B19+B3)/4</f>
        <v>0</v>
      </c>
      <c r="C35" s="32">
        <f>(C27+C11+C19+C3)/4</f>
        <v>0</v>
      </c>
    </row>
  </sheetData>
  <sheetProtection algorithmName="SHA-512" hashValue="DFVT2ss58wuk2GAM5U0p7YVBqc1dxNBTcFUNXFRKp/003IAR8jq1rpvxZVUrXm/P4cnDLy5AWQ+VHMA11AbnQA==" saltValue="lcS+AafiBXscgQy/FOk6Bw==" spinCount="100000" sheet="1" formatCells="0" formatColumns="0" formatRows="0"/>
  <protectedRanges>
    <protectedRange sqref="C3:C9 D3:D9 C11:C17 D11:D17 C19:C25 D19:D25 C27:C33 D27:D33" name="Range1"/>
  </protectedRanges>
  <mergeCells count="12">
    <mergeCell ref="D3:D9"/>
    <mergeCell ref="B3:B9"/>
    <mergeCell ref="C3:C9"/>
    <mergeCell ref="B27:B33"/>
    <mergeCell ref="C27:C33"/>
    <mergeCell ref="B19:B25"/>
    <mergeCell ref="C19:C25"/>
    <mergeCell ref="B11:B17"/>
    <mergeCell ref="C11:C17"/>
    <mergeCell ref="D19:D25"/>
    <mergeCell ref="D11:D17"/>
    <mergeCell ref="D27:D33"/>
  </mergeCells>
  <pageMargins left="0.70866141732283472" right="0.70866141732283472" top="0.74803149606299213" bottom="0.74803149606299213" header="0.31496062992125984" footer="0.31496062992125984"/>
  <pageSetup scale="72" fitToHeight="5"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 Politika'!$D$3:$D$9</xm:f>
          </x14:formula1>
          <xm:sqref>B27:B33 B19:B25 B11:B17 B3:B9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59F0F"/>
    <pageSetUpPr fitToPage="1"/>
  </sheetPr>
  <dimension ref="A1:E38"/>
  <sheetViews>
    <sheetView zoomScale="80" zoomScaleNormal="80" workbookViewId="0">
      <pane ySplit="1" topLeftCell="A2" activePane="bottomLeft" state="frozen"/>
      <selection pane="bottomLeft" activeCell="A29" sqref="A29"/>
    </sheetView>
  </sheetViews>
  <sheetFormatPr defaultColWidth="9.109375" defaultRowHeight="14.4" x14ac:dyDescent="0.3"/>
  <cols>
    <col min="1" max="1" width="83.5546875" style="153" customWidth="1"/>
    <col min="2" max="2" width="15.44140625" style="14" bestFit="1" customWidth="1"/>
    <col min="3" max="3" width="14" style="14" bestFit="1" customWidth="1"/>
    <col min="4" max="4" width="48.44140625" style="10" customWidth="1"/>
    <col min="5" max="5" width="4.109375" style="10" hidden="1" customWidth="1"/>
    <col min="6" max="16384" width="9.109375" style="10"/>
  </cols>
  <sheetData>
    <row r="1" spans="1:4" ht="30.75" customHeight="1" x14ac:dyDescent="0.3">
      <c r="A1" s="151" t="s">
        <v>120</v>
      </c>
      <c r="B1" s="91" t="s">
        <v>16</v>
      </c>
      <c r="C1" s="92" t="s">
        <v>17</v>
      </c>
      <c r="D1" s="123" t="s">
        <v>18</v>
      </c>
    </row>
    <row r="2" spans="1:4" x14ac:dyDescent="0.3">
      <c r="A2" s="148"/>
    </row>
    <row r="3" spans="1:4" ht="33" customHeight="1" x14ac:dyDescent="0.3">
      <c r="A3" s="112" t="s">
        <v>394</v>
      </c>
      <c r="B3" s="188"/>
      <c r="C3" s="216"/>
      <c r="D3" s="196"/>
    </row>
    <row r="4" spans="1:4" ht="18.75" customHeight="1" x14ac:dyDescent="0.3">
      <c r="A4" s="138" t="s">
        <v>395</v>
      </c>
      <c r="B4" s="188"/>
      <c r="C4" s="216"/>
      <c r="D4" s="197"/>
    </row>
    <row r="5" spans="1:4" ht="31.5" customHeight="1" x14ac:dyDescent="0.3">
      <c r="A5" s="138" t="s">
        <v>398</v>
      </c>
      <c r="B5" s="188"/>
      <c r="C5" s="216"/>
      <c r="D5" s="197"/>
    </row>
    <row r="6" spans="1:4" ht="31.5" customHeight="1" x14ac:dyDescent="0.3">
      <c r="A6" s="138" t="s">
        <v>396</v>
      </c>
      <c r="B6" s="188"/>
      <c r="C6" s="216"/>
      <c r="D6" s="197"/>
    </row>
    <row r="7" spans="1:4" ht="31.5" customHeight="1" x14ac:dyDescent="0.3">
      <c r="A7" s="138" t="s">
        <v>397</v>
      </c>
      <c r="B7" s="188"/>
      <c r="C7" s="216"/>
      <c r="D7" s="197"/>
    </row>
    <row r="8" spans="1:4" ht="31.5" customHeight="1" x14ac:dyDescent="0.3">
      <c r="A8" s="138" t="s">
        <v>121</v>
      </c>
      <c r="B8" s="188"/>
      <c r="C8" s="216"/>
      <c r="D8" s="197"/>
    </row>
    <row r="9" spans="1:4" ht="31.5" customHeight="1" x14ac:dyDescent="0.3">
      <c r="A9" s="138" t="s">
        <v>122</v>
      </c>
      <c r="B9" s="188"/>
      <c r="C9" s="216"/>
      <c r="D9" s="198"/>
    </row>
    <row r="10" spans="1:4" x14ac:dyDescent="0.3">
      <c r="A10" s="148"/>
    </row>
    <row r="11" spans="1:4" ht="34.5" customHeight="1" x14ac:dyDescent="0.3">
      <c r="A11" s="66" t="s">
        <v>123</v>
      </c>
      <c r="B11" s="218"/>
      <c r="C11" s="189"/>
      <c r="D11" s="217"/>
    </row>
    <row r="12" spans="1:4" ht="18.75" customHeight="1" x14ac:dyDescent="0.3">
      <c r="A12" s="149" t="s">
        <v>399</v>
      </c>
      <c r="B12" s="219"/>
      <c r="C12" s="189"/>
      <c r="D12" s="208"/>
    </row>
    <row r="13" spans="1:4" ht="31.5" customHeight="1" x14ac:dyDescent="0.3">
      <c r="A13" s="149" t="s">
        <v>124</v>
      </c>
      <c r="B13" s="219"/>
      <c r="C13" s="189"/>
      <c r="D13" s="208"/>
    </row>
    <row r="14" spans="1:4" ht="37.5" customHeight="1" x14ac:dyDescent="0.3">
      <c r="A14" s="149" t="s">
        <v>400</v>
      </c>
      <c r="B14" s="219"/>
      <c r="C14" s="189"/>
      <c r="D14" s="208"/>
    </row>
    <row r="15" spans="1:4" ht="49.5" customHeight="1" x14ac:dyDescent="0.3">
      <c r="A15" s="149" t="s">
        <v>402</v>
      </c>
      <c r="B15" s="219"/>
      <c r="C15" s="189"/>
      <c r="D15" s="208"/>
    </row>
    <row r="16" spans="1:4" ht="71.25" customHeight="1" x14ac:dyDescent="0.3">
      <c r="A16" s="149" t="s">
        <v>401</v>
      </c>
      <c r="B16" s="219"/>
      <c r="C16" s="189"/>
      <c r="D16" s="208"/>
    </row>
    <row r="17" spans="1:5" ht="31.5" customHeight="1" x14ac:dyDescent="0.3">
      <c r="A17" s="149" t="s">
        <v>125</v>
      </c>
      <c r="B17" s="220"/>
      <c r="C17" s="189"/>
      <c r="D17" s="209"/>
    </row>
    <row r="18" spans="1:5" x14ac:dyDescent="0.3">
      <c r="A18" s="148"/>
    </row>
    <row r="19" spans="1:5" ht="32.25" customHeight="1" x14ac:dyDescent="0.3">
      <c r="A19" s="66" t="s">
        <v>126</v>
      </c>
      <c r="B19" s="100"/>
      <c r="C19" s="12"/>
      <c r="D19" s="217"/>
      <c r="E19" s="10" t="s">
        <v>0</v>
      </c>
    </row>
    <row r="20" spans="1:5" ht="15.75" customHeight="1" x14ac:dyDescent="0.3">
      <c r="A20" s="150" t="s">
        <v>127</v>
      </c>
      <c r="B20" s="42"/>
      <c r="C20" s="101"/>
      <c r="D20" s="208"/>
      <c r="E20" s="10" t="s">
        <v>1</v>
      </c>
    </row>
    <row r="21" spans="1:5" ht="15.75" customHeight="1" x14ac:dyDescent="0.3">
      <c r="A21" s="150" t="s">
        <v>403</v>
      </c>
      <c r="B21" s="42"/>
      <c r="C21" s="101"/>
      <c r="D21" s="208"/>
    </row>
    <row r="22" spans="1:5" ht="15.75" customHeight="1" x14ac:dyDescent="0.3">
      <c r="A22" s="150" t="s">
        <v>128</v>
      </c>
      <c r="B22" s="42"/>
      <c r="C22" s="101"/>
      <c r="D22" s="208"/>
    </row>
    <row r="23" spans="1:5" ht="15.75" customHeight="1" x14ac:dyDescent="0.3">
      <c r="A23" s="150" t="s">
        <v>129</v>
      </c>
      <c r="B23" s="42"/>
      <c r="C23" s="101"/>
      <c r="D23" s="208"/>
    </row>
    <row r="24" spans="1:5" ht="15.75" customHeight="1" x14ac:dyDescent="0.3">
      <c r="A24" s="150" t="s">
        <v>130</v>
      </c>
      <c r="B24" s="42"/>
      <c r="C24" s="101"/>
      <c r="D24" s="208"/>
    </row>
    <row r="25" spans="1:5" ht="15.75" customHeight="1" x14ac:dyDescent="0.3">
      <c r="A25" s="150" t="s">
        <v>131</v>
      </c>
      <c r="B25" s="42"/>
      <c r="C25" s="101"/>
      <c r="D25" s="208"/>
    </row>
    <row r="26" spans="1:5" ht="15.75" customHeight="1" x14ac:dyDescent="0.3">
      <c r="A26" s="150" t="s">
        <v>132</v>
      </c>
      <c r="B26" s="42"/>
      <c r="C26" s="101"/>
      <c r="D26" s="208"/>
    </row>
    <row r="27" spans="1:5" ht="15.75" customHeight="1" x14ac:dyDescent="0.3">
      <c r="A27" s="150" t="s">
        <v>133</v>
      </c>
      <c r="B27" s="42"/>
      <c r="C27" s="101"/>
      <c r="D27" s="208"/>
    </row>
    <row r="28" spans="1:5" ht="15.75" customHeight="1" x14ac:dyDescent="0.3">
      <c r="A28" s="150" t="s">
        <v>404</v>
      </c>
      <c r="B28" s="42"/>
      <c r="C28" s="101"/>
      <c r="D28" s="208"/>
    </row>
    <row r="29" spans="1:5" ht="15.75" customHeight="1" x14ac:dyDescent="0.3">
      <c r="A29" s="150" t="s">
        <v>134</v>
      </c>
      <c r="B29" s="42"/>
      <c r="C29" s="101"/>
      <c r="D29" s="208"/>
    </row>
    <row r="30" spans="1:5" ht="15.75" customHeight="1" x14ac:dyDescent="0.3">
      <c r="A30" s="148"/>
      <c r="D30" s="208"/>
    </row>
    <row r="31" spans="1:5" ht="15.75" customHeight="1" x14ac:dyDescent="0.3">
      <c r="A31" s="150" t="s">
        <v>135</v>
      </c>
      <c r="B31" s="213"/>
      <c r="C31" s="216"/>
      <c r="D31" s="208"/>
    </row>
    <row r="32" spans="1:5" ht="15.75" customHeight="1" x14ac:dyDescent="0.3">
      <c r="A32" s="150" t="s">
        <v>136</v>
      </c>
      <c r="B32" s="214"/>
      <c r="C32" s="216"/>
      <c r="D32" s="208"/>
    </row>
    <row r="33" spans="1:4" ht="15.75" customHeight="1" x14ac:dyDescent="0.3">
      <c r="A33" s="150" t="s">
        <v>137</v>
      </c>
      <c r="B33" s="214"/>
      <c r="C33" s="216"/>
      <c r="D33" s="208"/>
    </row>
    <row r="34" spans="1:4" ht="15.75" customHeight="1" x14ac:dyDescent="0.3">
      <c r="A34" s="150" t="s">
        <v>138</v>
      </c>
      <c r="B34" s="214"/>
      <c r="C34" s="216"/>
      <c r="D34" s="208"/>
    </row>
    <row r="35" spans="1:4" ht="15.75" customHeight="1" x14ac:dyDescent="0.3">
      <c r="A35" s="150" t="s">
        <v>139</v>
      </c>
      <c r="B35" s="214"/>
      <c r="C35" s="216"/>
      <c r="D35" s="208"/>
    </row>
    <row r="36" spans="1:4" ht="15.75" customHeight="1" x14ac:dyDescent="0.3">
      <c r="A36" s="150" t="s">
        <v>140</v>
      </c>
      <c r="B36" s="215"/>
      <c r="C36" s="216"/>
      <c r="D36" s="209"/>
    </row>
    <row r="37" spans="1:4" x14ac:dyDescent="0.3">
      <c r="A37" s="148"/>
    </row>
    <row r="38" spans="1:4" ht="18" x14ac:dyDescent="0.3">
      <c r="A38" s="152" t="s">
        <v>141</v>
      </c>
      <c r="B38" s="89">
        <f>(B31+B11+B3)/3</f>
        <v>0</v>
      </c>
      <c r="C38" s="90">
        <f>(C31+C11+C3)/3</f>
        <v>0</v>
      </c>
    </row>
  </sheetData>
  <sheetProtection algorithmName="SHA-512" hashValue="9Fd0yhgkcDUir/X0Z9swmEes8QwjQQSMcpTbcaFZQGbrjCcMAAu10lBAWr/IcTreeqr88mHPjmZj3FyTpIDI6w==" saltValue="8SIfZkzbPibZtVgqQqqxmA==" spinCount="100000" sheet="1" formatCells="0" formatColumns="0" formatRows="0"/>
  <protectedRanges>
    <protectedRange sqref="C31:C36 D19:D36 C20:C29 C11:C17 D11:D17 C3:C9 D3:D9" name="Range1"/>
  </protectedRanges>
  <mergeCells count="9">
    <mergeCell ref="B31:B36"/>
    <mergeCell ref="C31:C36"/>
    <mergeCell ref="D11:D17"/>
    <mergeCell ref="D19:D36"/>
    <mergeCell ref="D3:D9"/>
    <mergeCell ref="B3:B9"/>
    <mergeCell ref="C3:C9"/>
    <mergeCell ref="B11:B17"/>
    <mergeCell ref="C11:C17"/>
  </mergeCells>
  <dataValidations count="1">
    <dataValidation type="list" allowBlank="1" showInputMessage="1" showErrorMessage="1" sqref="B20:C29">
      <formula1>$E$19:$E$20</formula1>
    </dataValidation>
  </dataValidations>
  <pageMargins left="0.70866141732283472" right="0.70866141732283472" top="0.74803149606299213" bottom="0.74803149606299213" header="0.31496062992125984" footer="0.31496062992125984"/>
  <pageSetup scale="75" fitToHeight="4"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 Politika'!$D$3:$D$9</xm:f>
          </x14:formula1>
          <xm:sqref>B3:B9 B11:B17 B31:B36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695"/>
    <pageSetUpPr fitToPage="1"/>
  </sheetPr>
  <dimension ref="A1:D27"/>
  <sheetViews>
    <sheetView zoomScaleNormal="100" workbookViewId="0">
      <pane ySplit="1" topLeftCell="A18" activePane="bottomLeft" state="frozen"/>
      <selection pane="bottomLeft" activeCell="A27" sqref="A27"/>
    </sheetView>
  </sheetViews>
  <sheetFormatPr defaultColWidth="9.109375" defaultRowHeight="14.4" x14ac:dyDescent="0.3"/>
  <cols>
    <col min="1" max="1" width="76.5546875" style="153" customWidth="1"/>
    <col min="2" max="2" width="15.44140625" style="10" bestFit="1" customWidth="1"/>
    <col min="3" max="3" width="14" style="10" bestFit="1" customWidth="1"/>
    <col min="4" max="4" width="52" style="10" customWidth="1"/>
    <col min="5" max="16384" width="9.109375" style="10"/>
  </cols>
  <sheetData>
    <row r="1" spans="1:4" ht="28.8" x14ac:dyDescent="0.3">
      <c r="A1" s="158" t="s">
        <v>142</v>
      </c>
      <c r="B1" s="154" t="s">
        <v>16</v>
      </c>
      <c r="C1" s="154" t="s">
        <v>17</v>
      </c>
      <c r="D1" s="123" t="s">
        <v>18</v>
      </c>
    </row>
    <row r="3" spans="1:4" s="103" customFormat="1" ht="44.25" customHeight="1" x14ac:dyDescent="0.3">
      <c r="A3" s="155" t="s">
        <v>152</v>
      </c>
      <c r="B3" s="225"/>
      <c r="C3" s="226"/>
      <c r="D3" s="221"/>
    </row>
    <row r="4" spans="1:4" s="103" customFormat="1" x14ac:dyDescent="0.3">
      <c r="A4" s="138" t="s">
        <v>405</v>
      </c>
      <c r="B4" s="225"/>
      <c r="C4" s="226"/>
      <c r="D4" s="222"/>
    </row>
    <row r="5" spans="1:4" s="103" customFormat="1" ht="18" customHeight="1" x14ac:dyDescent="0.3">
      <c r="A5" s="138" t="s">
        <v>143</v>
      </c>
      <c r="B5" s="225"/>
      <c r="C5" s="226"/>
      <c r="D5" s="222"/>
    </row>
    <row r="6" spans="1:4" s="103" customFormat="1" ht="36" customHeight="1" x14ac:dyDescent="0.3">
      <c r="A6" s="138" t="s">
        <v>144</v>
      </c>
      <c r="B6" s="225"/>
      <c r="C6" s="226"/>
      <c r="D6" s="222"/>
    </row>
    <row r="7" spans="1:4" s="103" customFormat="1" ht="30.75" customHeight="1" x14ac:dyDescent="0.3">
      <c r="A7" s="138" t="s">
        <v>145</v>
      </c>
      <c r="B7" s="225"/>
      <c r="C7" s="226"/>
      <c r="D7" s="222"/>
    </row>
    <row r="8" spans="1:4" s="103" customFormat="1" ht="31.5" customHeight="1" x14ac:dyDescent="0.3">
      <c r="A8" s="138" t="s">
        <v>146</v>
      </c>
      <c r="B8" s="225"/>
      <c r="C8" s="226"/>
      <c r="D8" s="222"/>
    </row>
    <row r="9" spans="1:4" s="103" customFormat="1" ht="33" customHeight="1" x14ac:dyDescent="0.3">
      <c r="A9" s="138" t="s">
        <v>406</v>
      </c>
      <c r="B9" s="225"/>
      <c r="C9" s="226"/>
      <c r="D9" s="223"/>
    </row>
    <row r="10" spans="1:4" s="103" customFormat="1" ht="18" x14ac:dyDescent="0.35">
      <c r="A10" s="139"/>
      <c r="B10" s="104"/>
      <c r="C10" s="104"/>
    </row>
    <row r="11" spans="1:4" s="103" customFormat="1" ht="36" customHeight="1" x14ac:dyDescent="0.3">
      <c r="A11" s="155" t="s">
        <v>407</v>
      </c>
      <c r="B11" s="224"/>
      <c r="C11" s="216"/>
      <c r="D11" s="196"/>
    </row>
    <row r="12" spans="1:4" s="103" customFormat="1" x14ac:dyDescent="0.3">
      <c r="A12" s="138" t="s">
        <v>147</v>
      </c>
      <c r="B12" s="224"/>
      <c r="C12" s="216"/>
      <c r="D12" s="208"/>
    </row>
    <row r="13" spans="1:4" s="103" customFormat="1" ht="28.8" x14ac:dyDescent="0.3">
      <c r="A13" s="138" t="s">
        <v>148</v>
      </c>
      <c r="B13" s="224"/>
      <c r="C13" s="216"/>
      <c r="D13" s="208"/>
    </row>
    <row r="14" spans="1:4" s="103" customFormat="1" ht="32.25" customHeight="1" x14ac:dyDescent="0.3">
      <c r="A14" s="138" t="s">
        <v>149</v>
      </c>
      <c r="B14" s="224"/>
      <c r="C14" s="216"/>
      <c r="D14" s="208"/>
    </row>
    <row r="15" spans="1:4" s="103" customFormat="1" ht="51" customHeight="1" x14ac:dyDescent="0.3">
      <c r="A15" s="138" t="s">
        <v>408</v>
      </c>
      <c r="B15" s="224"/>
      <c r="C15" s="216"/>
      <c r="D15" s="208"/>
    </row>
    <row r="16" spans="1:4" s="103" customFormat="1" ht="43.5" customHeight="1" x14ac:dyDescent="0.3">
      <c r="A16" s="138" t="s">
        <v>409</v>
      </c>
      <c r="B16" s="224"/>
      <c r="C16" s="216"/>
      <c r="D16" s="208"/>
    </row>
    <row r="17" spans="1:4" ht="45.75" customHeight="1" x14ac:dyDescent="0.3">
      <c r="A17" s="138" t="s">
        <v>410</v>
      </c>
      <c r="B17" s="224"/>
      <c r="C17" s="216"/>
      <c r="D17" s="209"/>
    </row>
    <row r="18" spans="1:4" ht="18" x14ac:dyDescent="0.35">
      <c r="A18" s="148"/>
      <c r="B18" s="13"/>
      <c r="C18" s="13"/>
    </row>
    <row r="19" spans="1:4" ht="28.8" x14ac:dyDescent="0.3">
      <c r="A19" s="156" t="s">
        <v>411</v>
      </c>
      <c r="B19" s="224"/>
      <c r="C19" s="216"/>
      <c r="D19" s="217"/>
    </row>
    <row r="20" spans="1:4" ht="18" customHeight="1" x14ac:dyDescent="0.3">
      <c r="A20" s="149" t="s">
        <v>412</v>
      </c>
      <c r="B20" s="224"/>
      <c r="C20" s="216"/>
      <c r="D20" s="208"/>
    </row>
    <row r="21" spans="1:4" ht="18" customHeight="1" x14ac:dyDescent="0.3">
      <c r="A21" s="149" t="s">
        <v>413</v>
      </c>
      <c r="B21" s="224"/>
      <c r="C21" s="216"/>
      <c r="D21" s="208"/>
    </row>
    <row r="22" spans="1:4" ht="30.75" customHeight="1" x14ac:dyDescent="0.3">
      <c r="A22" s="149" t="s">
        <v>414</v>
      </c>
      <c r="B22" s="224"/>
      <c r="C22" s="216"/>
      <c r="D22" s="208"/>
    </row>
    <row r="23" spans="1:4" ht="30.75" customHeight="1" x14ac:dyDescent="0.3">
      <c r="A23" s="149" t="s">
        <v>150</v>
      </c>
      <c r="B23" s="224"/>
      <c r="C23" s="216"/>
      <c r="D23" s="208"/>
    </row>
    <row r="24" spans="1:4" ht="31.5" customHeight="1" x14ac:dyDescent="0.3">
      <c r="A24" s="138" t="s">
        <v>415</v>
      </c>
      <c r="B24" s="224"/>
      <c r="C24" s="216"/>
      <c r="D24" s="208"/>
    </row>
    <row r="25" spans="1:4" ht="48.75" customHeight="1" x14ac:dyDescent="0.3">
      <c r="A25" s="149" t="s">
        <v>151</v>
      </c>
      <c r="B25" s="224"/>
      <c r="C25" s="216"/>
      <c r="D25" s="209"/>
    </row>
    <row r="26" spans="1:4" x14ac:dyDescent="0.3">
      <c r="A26" s="148"/>
    </row>
    <row r="27" spans="1:4" ht="18" x14ac:dyDescent="0.35">
      <c r="A27" s="157" t="s">
        <v>153</v>
      </c>
      <c r="B27" s="33">
        <f>(B19+B3+B11)/3</f>
        <v>0</v>
      </c>
      <c r="C27" s="33">
        <f>(C19+C3+C11)/3</f>
        <v>0</v>
      </c>
    </row>
  </sheetData>
  <sheetProtection algorithmName="SHA-512" hashValue="pHIFyJYtLNf6ilj4lBfUbLyJ2XIt1imUWT3va5rv2sJX9rczEbCnLXJt8pU8YGP2VnRnDgaGP0ltBYRY0oaqxQ==" saltValue="N6ejcqSRllWyTwr+m3wr2g==" spinCount="100000" sheet="1" formatCells="0" formatColumns="0" formatRows="0"/>
  <protectedRanges>
    <protectedRange sqref="D3:D9 C3:C9 C11:C17 D11:D17 C19:C25 D19:D25" name="Range1"/>
  </protectedRanges>
  <mergeCells count="9">
    <mergeCell ref="D11:D17"/>
    <mergeCell ref="D3:D9"/>
    <mergeCell ref="D19:D25"/>
    <mergeCell ref="B11:B17"/>
    <mergeCell ref="C11:C17"/>
    <mergeCell ref="B3:B9"/>
    <mergeCell ref="C3:C9"/>
    <mergeCell ref="B19:B25"/>
    <mergeCell ref="C19:C25"/>
  </mergeCells>
  <pageMargins left="0.70866141732283472" right="0.70866141732283472" top="0.74803149606299213" bottom="0.74803149606299213" header="0.31496062992125984" footer="0.31496062992125984"/>
  <pageSetup scale="77" fitToHeight="3"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 Politika'!$D$3:$D$9</xm:f>
          </x14:formula1>
          <xm:sqref>B11:B17 B3:B9 B19:B25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32216"/>
    <pageSetUpPr fitToPage="1"/>
  </sheetPr>
  <dimension ref="A1:E39"/>
  <sheetViews>
    <sheetView topLeftCell="A11" zoomScale="120" zoomScaleNormal="120" workbookViewId="0">
      <selection activeCell="A17" sqref="A17"/>
    </sheetView>
  </sheetViews>
  <sheetFormatPr defaultColWidth="9.109375" defaultRowHeight="14.4" x14ac:dyDescent="0.3"/>
  <cols>
    <col min="1" max="1" width="84.33203125" style="10" customWidth="1"/>
    <col min="2" max="2" width="15.44140625" style="14" bestFit="1" customWidth="1"/>
    <col min="3" max="3" width="14" style="14" bestFit="1" customWidth="1"/>
    <col min="4" max="4" width="52.33203125" style="10" customWidth="1"/>
    <col min="5" max="5" width="9.109375" style="10" hidden="1" customWidth="1"/>
    <col min="6" max="16384" width="9.109375" style="10"/>
  </cols>
  <sheetData>
    <row r="1" spans="1:4" ht="30.75" customHeight="1" x14ac:dyDescent="0.3">
      <c r="A1" s="159" t="s">
        <v>154</v>
      </c>
      <c r="B1" s="93" t="s">
        <v>16</v>
      </c>
      <c r="C1" s="94" t="s">
        <v>17</v>
      </c>
      <c r="D1" s="123" t="s">
        <v>18</v>
      </c>
    </row>
    <row r="3" spans="1:4" ht="33.75" customHeight="1" x14ac:dyDescent="0.3">
      <c r="A3" s="67" t="s">
        <v>155</v>
      </c>
      <c r="B3" s="213"/>
      <c r="C3" s="216"/>
      <c r="D3" s="217"/>
    </row>
    <row r="4" spans="1:4" ht="18.75" customHeight="1" x14ac:dyDescent="0.3">
      <c r="A4" s="149" t="s">
        <v>156</v>
      </c>
      <c r="B4" s="214"/>
      <c r="C4" s="216"/>
      <c r="D4" s="208"/>
    </row>
    <row r="5" spans="1:4" ht="30.75" customHeight="1" x14ac:dyDescent="0.3">
      <c r="A5" s="149" t="s">
        <v>416</v>
      </c>
      <c r="B5" s="214"/>
      <c r="C5" s="216"/>
      <c r="D5" s="208"/>
    </row>
    <row r="6" spans="1:4" ht="30.75" customHeight="1" x14ac:dyDescent="0.3">
      <c r="A6" s="149" t="s">
        <v>157</v>
      </c>
      <c r="B6" s="214"/>
      <c r="C6" s="216"/>
      <c r="D6" s="208"/>
    </row>
    <row r="7" spans="1:4" x14ac:dyDescent="0.3">
      <c r="A7" s="149" t="s">
        <v>158</v>
      </c>
      <c r="B7" s="214"/>
      <c r="C7" s="216"/>
      <c r="D7" s="208"/>
    </row>
    <row r="8" spans="1:4" ht="28.8" x14ac:dyDescent="0.3">
      <c r="A8" s="149" t="s">
        <v>417</v>
      </c>
      <c r="B8" s="214"/>
      <c r="C8" s="216"/>
      <c r="D8" s="208"/>
    </row>
    <row r="9" spans="1:4" ht="28.8" x14ac:dyDescent="0.3">
      <c r="A9" s="149" t="s">
        <v>159</v>
      </c>
      <c r="B9" s="215"/>
      <c r="C9" s="216"/>
      <c r="D9" s="209"/>
    </row>
    <row r="10" spans="1:4" x14ac:dyDescent="0.3">
      <c r="A10" s="148"/>
    </row>
    <row r="11" spans="1:4" ht="30.75" customHeight="1" x14ac:dyDescent="0.3">
      <c r="A11" s="67" t="s">
        <v>418</v>
      </c>
      <c r="B11" s="213"/>
      <c r="C11" s="216"/>
      <c r="D11" s="217"/>
    </row>
    <row r="12" spans="1:4" ht="21" customHeight="1" x14ac:dyDescent="0.3">
      <c r="A12" s="149" t="s">
        <v>156</v>
      </c>
      <c r="B12" s="214"/>
      <c r="C12" s="216"/>
      <c r="D12" s="208"/>
    </row>
    <row r="13" spans="1:4" ht="34.5" customHeight="1" x14ac:dyDescent="0.3">
      <c r="A13" s="149" t="s">
        <v>419</v>
      </c>
      <c r="B13" s="214"/>
      <c r="C13" s="216"/>
      <c r="D13" s="208"/>
    </row>
    <row r="14" spans="1:4" ht="48" customHeight="1" x14ac:dyDescent="0.3">
      <c r="A14" s="149" t="s">
        <v>420</v>
      </c>
      <c r="B14" s="214"/>
      <c r="C14" s="216"/>
      <c r="D14" s="208"/>
    </row>
    <row r="15" spans="1:4" ht="45.75" customHeight="1" x14ac:dyDescent="0.3">
      <c r="A15" s="149" t="s">
        <v>421</v>
      </c>
      <c r="B15" s="214"/>
      <c r="C15" s="216"/>
      <c r="D15" s="208"/>
    </row>
    <row r="16" spans="1:4" ht="46.5" customHeight="1" x14ac:dyDescent="0.3">
      <c r="A16" s="149" t="s">
        <v>422</v>
      </c>
      <c r="B16" s="214"/>
      <c r="C16" s="216"/>
      <c r="D16" s="208"/>
    </row>
    <row r="17" spans="1:5" ht="48" customHeight="1" x14ac:dyDescent="0.3">
      <c r="A17" s="149" t="s">
        <v>423</v>
      </c>
      <c r="B17" s="215"/>
      <c r="C17" s="216"/>
      <c r="D17" s="209"/>
    </row>
    <row r="18" spans="1:5" x14ac:dyDescent="0.3">
      <c r="A18" s="148"/>
    </row>
    <row r="19" spans="1:5" ht="30.75" customHeight="1" x14ac:dyDescent="0.3">
      <c r="A19" s="68" t="s">
        <v>160</v>
      </c>
      <c r="B19" s="100"/>
      <c r="C19" s="100"/>
      <c r="D19" s="217"/>
      <c r="E19" s="10" t="s">
        <v>0</v>
      </c>
    </row>
    <row r="20" spans="1:5" ht="15.75" customHeight="1" x14ac:dyDescent="0.3">
      <c r="A20" s="149" t="s">
        <v>161</v>
      </c>
      <c r="B20" s="42"/>
      <c r="C20" s="101"/>
      <c r="D20" s="208"/>
      <c r="E20" s="10" t="s">
        <v>1</v>
      </c>
    </row>
    <row r="21" spans="1:5" ht="15.75" customHeight="1" x14ac:dyDescent="0.3">
      <c r="A21" s="149" t="s">
        <v>162</v>
      </c>
      <c r="B21" s="42"/>
      <c r="C21" s="101"/>
      <c r="D21" s="208"/>
    </row>
    <row r="22" spans="1:5" ht="15.75" customHeight="1" x14ac:dyDescent="0.3">
      <c r="A22" s="149" t="s">
        <v>163</v>
      </c>
      <c r="B22" s="42"/>
      <c r="C22" s="101"/>
      <c r="D22" s="208"/>
    </row>
    <row r="23" spans="1:5" ht="15.75" customHeight="1" x14ac:dyDescent="0.3">
      <c r="A23" s="149" t="s">
        <v>164</v>
      </c>
      <c r="B23" s="42"/>
      <c r="C23" s="101"/>
      <c r="D23" s="208"/>
    </row>
    <row r="24" spans="1:5" ht="15.75" customHeight="1" x14ac:dyDescent="0.3">
      <c r="A24" s="149" t="s">
        <v>165</v>
      </c>
      <c r="B24" s="42"/>
      <c r="C24" s="101"/>
      <c r="D24" s="208"/>
    </row>
    <row r="25" spans="1:5" ht="15.75" customHeight="1" x14ac:dyDescent="0.3">
      <c r="A25" s="149" t="s">
        <v>166</v>
      </c>
      <c r="B25" s="42"/>
      <c r="C25" s="101"/>
      <c r="D25" s="208"/>
    </row>
    <row r="26" spans="1:5" ht="15.75" customHeight="1" x14ac:dyDescent="0.3">
      <c r="A26" s="149" t="s">
        <v>167</v>
      </c>
      <c r="B26" s="42"/>
      <c r="C26" s="101"/>
      <c r="D26" s="208"/>
    </row>
    <row r="27" spans="1:5" ht="15.75" customHeight="1" x14ac:dyDescent="0.3">
      <c r="A27" s="149" t="s">
        <v>168</v>
      </c>
      <c r="B27" s="42"/>
      <c r="C27" s="101"/>
      <c r="D27" s="208"/>
    </row>
    <row r="28" spans="1:5" ht="15.75" customHeight="1" x14ac:dyDescent="0.3">
      <c r="A28" s="149" t="s">
        <v>169</v>
      </c>
      <c r="B28" s="42"/>
      <c r="C28" s="101"/>
      <c r="D28" s="208"/>
    </row>
    <row r="29" spans="1:5" ht="15.75" customHeight="1" x14ac:dyDescent="0.3">
      <c r="A29" s="149" t="s">
        <v>170</v>
      </c>
      <c r="B29" s="42"/>
      <c r="C29" s="101"/>
      <c r="D29" s="208"/>
    </row>
    <row r="30" spans="1:5" ht="15.75" customHeight="1" x14ac:dyDescent="0.3">
      <c r="A30" s="149" t="s">
        <v>171</v>
      </c>
      <c r="B30" s="42"/>
      <c r="C30" s="101"/>
      <c r="D30" s="208"/>
    </row>
    <row r="31" spans="1:5" ht="15.75" customHeight="1" x14ac:dyDescent="0.3">
      <c r="A31" s="146"/>
      <c r="D31" s="208"/>
    </row>
    <row r="32" spans="1:5" ht="15.75" customHeight="1" x14ac:dyDescent="0.3">
      <c r="A32" s="149" t="s">
        <v>172</v>
      </c>
      <c r="B32" s="213"/>
      <c r="C32" s="216"/>
      <c r="D32" s="208"/>
    </row>
    <row r="33" spans="1:4" ht="15.75" customHeight="1" x14ac:dyDescent="0.3">
      <c r="A33" s="149" t="s">
        <v>424</v>
      </c>
      <c r="B33" s="214"/>
      <c r="C33" s="216"/>
      <c r="D33" s="208"/>
    </row>
    <row r="34" spans="1:4" ht="15.75" customHeight="1" x14ac:dyDescent="0.3">
      <c r="A34" s="149" t="s">
        <v>425</v>
      </c>
      <c r="B34" s="214"/>
      <c r="C34" s="216"/>
      <c r="D34" s="208"/>
    </row>
    <row r="35" spans="1:4" ht="15.75" customHeight="1" x14ac:dyDescent="0.3">
      <c r="A35" s="149" t="s">
        <v>426</v>
      </c>
      <c r="B35" s="214"/>
      <c r="C35" s="216"/>
      <c r="D35" s="208"/>
    </row>
    <row r="36" spans="1:4" ht="15.75" customHeight="1" x14ac:dyDescent="0.3">
      <c r="A36" s="149" t="s">
        <v>427</v>
      </c>
      <c r="B36" s="214"/>
      <c r="C36" s="216"/>
      <c r="D36" s="208"/>
    </row>
    <row r="37" spans="1:4" ht="15.75" customHeight="1" x14ac:dyDescent="0.3">
      <c r="A37" s="149" t="s">
        <v>428</v>
      </c>
      <c r="B37" s="215"/>
      <c r="C37" s="216"/>
      <c r="D37" s="209"/>
    </row>
    <row r="38" spans="1:4" x14ac:dyDescent="0.3">
      <c r="A38" s="11"/>
    </row>
    <row r="39" spans="1:4" ht="18" x14ac:dyDescent="0.35">
      <c r="A39" s="34" t="s">
        <v>173</v>
      </c>
      <c r="B39" s="95">
        <f>(B32+B11+B3)/3</f>
        <v>0</v>
      </c>
      <c r="C39" s="96">
        <f>(C32+C11+C3)/3</f>
        <v>0</v>
      </c>
    </row>
  </sheetData>
  <sheetProtection algorithmName="SHA-512" hashValue="4TfmLXBk3Vw3e555vz/t6+nt0mfaYrm8NMsVVVWEQ2RG2z/Cfc52vxdl5/I6uZHhEq4/vZXKjPmkrlUClTZWpg==" saltValue="0GQJoHw2wS4t+9yA73LSUg==" spinCount="100000" sheet="1" formatCells="0" formatColumns="0" formatRows="0"/>
  <protectedRanges>
    <protectedRange sqref="C32:C37 D19:D37 C20:C30 C11:C17 D11:D17 C3:C9 D3:D9" name="Range1"/>
  </protectedRanges>
  <mergeCells count="9">
    <mergeCell ref="D19:D37"/>
    <mergeCell ref="B32:B37"/>
    <mergeCell ref="C32:C37"/>
    <mergeCell ref="B3:B9"/>
    <mergeCell ref="C3:C9"/>
    <mergeCell ref="B11:B17"/>
    <mergeCell ref="C11:C17"/>
    <mergeCell ref="D3:D9"/>
    <mergeCell ref="D11:D17"/>
  </mergeCells>
  <dataValidations count="1">
    <dataValidation type="list" allowBlank="1" showInputMessage="1" showErrorMessage="1" sqref="B20:C30">
      <formula1>$E$19:$E$20</formula1>
    </dataValidation>
  </dataValidations>
  <pageMargins left="0.70866141732283472" right="0.70866141732283472" top="0.74803149606299213" bottom="0.74803149606299213" header="0.31496062992125984" footer="0.31496062992125984"/>
  <pageSetup scale="73" fitToHeight="2"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 Politika'!$D$3:$D$9</xm:f>
          </x14:formula1>
          <xm:sqref>B32:B37 B11:B17 B3:B9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10</vt:i4>
      </vt:variant>
    </vt:vector>
  </HeadingPairs>
  <TitlesOfParts>
    <vt:vector size="24" baseType="lpstr">
      <vt:lpstr>Talimatlar</vt:lpstr>
      <vt:lpstr>1 Politika</vt:lpstr>
      <vt:lpstr>2 Riskler</vt:lpstr>
      <vt:lpstr>3 Yönetim Programları</vt:lpstr>
      <vt:lpstr>4 Organizasyon</vt:lpstr>
      <vt:lpstr>5 Acil Durum</vt:lpstr>
      <vt:lpstr>6 Paydaş Katılımı</vt:lpstr>
      <vt:lpstr>7 Şikayetler</vt:lpstr>
      <vt:lpstr>8 Raporlama</vt:lpstr>
      <vt:lpstr>9 İzleme</vt:lpstr>
      <vt:lpstr>SONUÇLAR</vt:lpstr>
      <vt:lpstr>Olgunluk Düzeyleri</vt:lpstr>
      <vt:lpstr>İyileştirme Önerileri</vt:lpstr>
      <vt:lpstr>İyileştirme Planı</vt:lpstr>
      <vt:lpstr>Talimatlar!Print_Area</vt:lpstr>
      <vt:lpstr>'1 Politika'!Print_Titles</vt:lpstr>
      <vt:lpstr>'2 Riskler'!Print_Titles</vt:lpstr>
      <vt:lpstr>'3 Yönetim Programları'!Print_Titles</vt:lpstr>
      <vt:lpstr>'4 Organizasyon'!Print_Titles</vt:lpstr>
      <vt:lpstr>'5 Acil Durum'!Print_Titles</vt:lpstr>
      <vt:lpstr>'6 Paydaş Katılımı'!Print_Titles</vt:lpstr>
      <vt:lpstr>'7 Şikayetler'!Print_Titles</vt:lpstr>
      <vt:lpstr>'8 Raporlama'!Print_Titles</vt:lpstr>
      <vt:lpstr>'9 İzleme'!Print_Titles</vt:lpstr>
    </vt:vector>
  </TitlesOfParts>
  <Company>The World Bank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Irene Annamaria Angeletti Cipolla</dc:creator>
  <cp:lastModifiedBy>Fiorella Facello</cp:lastModifiedBy>
  <cp:lastPrinted>2017-04-20T06:38:25Z</cp:lastPrinted>
  <dcterms:created xsi:type="dcterms:W3CDTF">2013-09-11T19:43:29Z</dcterms:created>
  <dcterms:modified xsi:type="dcterms:W3CDTF">2017-05-02T13:40:12Z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ffisync_ProviderInitializationData">
    <vt:lpwstr>https://spark.worldbank.org</vt:lpwstr>
  </property>
  <property fmtid="{D5CDD505-2E9C-101B-9397-08002B2CF9AE}" pid="3" name="Jive_LatestUserAccountName">
    <vt:lpwstr>wb443130</vt:lpwstr>
  </property>
  <property fmtid="{D5CDD505-2E9C-101B-9397-08002B2CF9AE}" pid="4" name="Jive_VersionGuid">
    <vt:lpwstr>56cb12a0-2f2c-4a6f-a068-9aff28fb435a</vt:lpwstr>
  </property>
  <property fmtid="{D5CDD505-2E9C-101B-9397-08002B2CF9AE}" pid="5" name="Offisync_UniqueId">
    <vt:lpwstr>121197</vt:lpwstr>
  </property>
  <property fmtid="{D5CDD505-2E9C-101B-9397-08002B2CF9AE}" pid="6" name="Offisync_UpdateToken">
    <vt:lpwstr>3</vt:lpwstr>
  </property>
  <property fmtid="{D5CDD505-2E9C-101B-9397-08002B2CF9AE}" pid="7" name="Offisync_ServerID">
    <vt:lpwstr>d939fab4-716e-42cc-bfec-ffb0ab88b99b</vt:lpwstr>
  </property>
</Properties>
</file>